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J\Work Folders\Documents\ASA_Geschäftliches_neu\Verträge\"/>
    </mc:Choice>
  </mc:AlternateContent>
  <xr:revisionPtr revIDLastSave="0" documentId="8_{95020335-0279-4EBE-82F5-E5B5792733E6}" xr6:coauthVersionLast="36" xr6:coauthVersionMax="36" xr10:uidLastSave="{00000000-0000-0000-0000-000000000000}"/>
  <bookViews>
    <workbookView xWindow="480" yWindow="80" windowWidth="11330" windowHeight="6200" xr2:uid="{00000000-000D-0000-FFFF-FFFF00000000}"/>
  </bookViews>
  <sheets>
    <sheet name="Local mandate consultancy" sheetId="5" r:id="rId1"/>
    <sheet name="Budget TFM Nov 02" sheetId="2" state="hidden" r:id="rId2"/>
    <sheet name="Budget TFM Nov 02 with PLE" sheetId="3" state="hidden" r:id="rId3"/>
  </sheets>
  <definedNames>
    <definedName name="_xlnm.Print_Area" localSheetId="1">'Budget TFM Nov 02'!$B$1:$O$225</definedName>
    <definedName name="_xlnm.Print_Area" localSheetId="2">'Budget TFM Nov 02 with PLE'!$B$1:$O$225</definedName>
    <definedName name="_xlnm.Print_Titles" localSheetId="1">'Budget TFM Nov 02'!$10:$11</definedName>
    <definedName name="_xlnm.Print_Titles" localSheetId="2">'Budget TFM Nov 02 with PLE'!$10:$11</definedName>
  </definedNames>
  <calcPr calcId="191028"/>
</workbook>
</file>

<file path=xl/calcChain.xml><?xml version="1.0" encoding="utf-8"?>
<calcChain xmlns="http://schemas.openxmlformats.org/spreadsheetml/2006/main">
  <c r="H13" i="5" l="1"/>
  <c r="H32" i="5"/>
  <c r="H33" i="5"/>
  <c r="H34" i="5"/>
  <c r="H35" i="5"/>
  <c r="H23" i="5"/>
  <c r="H24" i="5"/>
  <c r="H25" i="5"/>
  <c r="H26" i="5"/>
  <c r="H27" i="5"/>
  <c r="H28" i="5"/>
  <c r="H14" i="5"/>
  <c r="H15" i="5"/>
  <c r="H16" i="5"/>
  <c r="H17" i="5"/>
  <c r="H18" i="5"/>
  <c r="E183" i="2"/>
  <c r="I183" i="2"/>
  <c r="J183" i="2"/>
  <c r="G183" i="2"/>
  <c r="K183" i="2"/>
  <c r="M183" i="2"/>
  <c r="E184" i="2"/>
  <c r="G184" i="2"/>
  <c r="O184" i="2"/>
  <c r="I184" i="2"/>
  <c r="J184" i="2"/>
  <c r="K184" i="2"/>
  <c r="M184" i="2"/>
  <c r="E185" i="2"/>
  <c r="G185" i="2"/>
  <c r="O185" i="2"/>
  <c r="E186" i="2"/>
  <c r="G186" i="2"/>
  <c r="E187" i="2"/>
  <c r="G187" i="2"/>
  <c r="E188" i="2"/>
  <c r="G188" i="2"/>
  <c r="E189" i="2"/>
  <c r="G189" i="2"/>
  <c r="E190" i="2"/>
  <c r="M190" i="2"/>
  <c r="N190" i="2"/>
  <c r="G190" i="2"/>
  <c r="E191" i="2"/>
  <c r="G191" i="2"/>
  <c r="E193" i="2"/>
  <c r="G193" i="2"/>
  <c r="O193" i="2"/>
  <c r="E194" i="2"/>
  <c r="G194" i="2"/>
  <c r="O194" i="2"/>
  <c r="E195" i="2"/>
  <c r="G195" i="2"/>
  <c r="E196" i="2"/>
  <c r="G196" i="2"/>
  <c r="E117" i="3"/>
  <c r="I117" i="3"/>
  <c r="E93" i="3"/>
  <c r="I93" i="3"/>
  <c r="E94" i="3"/>
  <c r="I94" i="3"/>
  <c r="J94" i="3"/>
  <c r="E95" i="3"/>
  <c r="I95" i="3"/>
  <c r="E78" i="3"/>
  <c r="I78" i="3"/>
  <c r="E79" i="3"/>
  <c r="I79" i="3"/>
  <c r="E80" i="3"/>
  <c r="I80" i="3"/>
  <c r="J80" i="3"/>
  <c r="E81" i="3"/>
  <c r="K81" i="3"/>
  <c r="L81" i="3"/>
  <c r="I81" i="3"/>
  <c r="E82" i="3"/>
  <c r="I82" i="3"/>
  <c r="E83" i="3"/>
  <c r="I83" i="3"/>
  <c r="J83" i="3"/>
  <c r="E84" i="3"/>
  <c r="I84" i="3"/>
  <c r="E85" i="3"/>
  <c r="I85" i="3"/>
  <c r="E86" i="3"/>
  <c r="I86" i="3"/>
  <c r="J86" i="3"/>
  <c r="E87" i="3"/>
  <c r="I87" i="3"/>
  <c r="E69" i="3"/>
  <c r="I69" i="3"/>
  <c r="J69" i="3"/>
  <c r="J74" i="3"/>
  <c r="E70" i="3"/>
  <c r="I70" i="3"/>
  <c r="J70" i="3"/>
  <c r="E71" i="3"/>
  <c r="I71" i="3"/>
  <c r="J71" i="3"/>
  <c r="E72" i="3"/>
  <c r="I72" i="3"/>
  <c r="J72" i="3"/>
  <c r="E33" i="3"/>
  <c r="I33" i="3"/>
  <c r="E34" i="3"/>
  <c r="I34" i="3"/>
  <c r="J34" i="3"/>
  <c r="E40" i="3"/>
  <c r="I40" i="3"/>
  <c r="J40" i="3"/>
  <c r="E41" i="3"/>
  <c r="I41" i="3"/>
  <c r="E42" i="3"/>
  <c r="G42" i="3"/>
  <c r="O42" i="3"/>
  <c r="I42" i="3"/>
  <c r="E43" i="3"/>
  <c r="I43" i="3"/>
  <c r="J43" i="3"/>
  <c r="E44" i="3"/>
  <c r="I44" i="3"/>
  <c r="E45" i="3"/>
  <c r="K45" i="3"/>
  <c r="L45" i="3"/>
  <c r="I45" i="3"/>
  <c r="E46" i="3"/>
  <c r="I46" i="3"/>
  <c r="E47" i="3"/>
  <c r="I47" i="3"/>
  <c r="E154" i="3"/>
  <c r="I154" i="3"/>
  <c r="E155" i="3"/>
  <c r="I155" i="3"/>
  <c r="J155" i="3"/>
  <c r="E156" i="3"/>
  <c r="K156" i="3"/>
  <c r="L156" i="3"/>
  <c r="I156" i="3"/>
  <c r="E157" i="3"/>
  <c r="I157" i="3"/>
  <c r="E160" i="3"/>
  <c r="I160" i="3"/>
  <c r="E161" i="3"/>
  <c r="I161" i="3"/>
  <c r="J161" i="3"/>
  <c r="E162" i="3"/>
  <c r="I162" i="3"/>
  <c r="E163" i="3"/>
  <c r="I163" i="3"/>
  <c r="E164" i="3"/>
  <c r="I164" i="3"/>
  <c r="E167" i="3"/>
  <c r="I167" i="3"/>
  <c r="E168" i="3"/>
  <c r="G168" i="3"/>
  <c r="O168" i="3"/>
  <c r="I168" i="3"/>
  <c r="E169" i="3"/>
  <c r="I169" i="3"/>
  <c r="J169" i="3"/>
  <c r="E170" i="3"/>
  <c r="I170" i="3"/>
  <c r="J170" i="3"/>
  <c r="E173" i="3"/>
  <c r="I173" i="3"/>
  <c r="E138" i="3"/>
  <c r="I138" i="3"/>
  <c r="E139" i="3"/>
  <c r="I139" i="3"/>
  <c r="J139" i="3"/>
  <c r="E140" i="3"/>
  <c r="I140" i="3"/>
  <c r="E141" i="3"/>
  <c r="M141" i="3"/>
  <c r="N141" i="3"/>
  <c r="I141" i="3"/>
  <c r="E142" i="3"/>
  <c r="I142" i="3"/>
  <c r="J142" i="3"/>
  <c r="E143" i="3"/>
  <c r="I143" i="3"/>
  <c r="J143" i="3"/>
  <c r="E146" i="3"/>
  <c r="K146" i="3"/>
  <c r="L146" i="3"/>
  <c r="I146" i="3"/>
  <c r="E147" i="3"/>
  <c r="I147" i="3"/>
  <c r="E183" i="3"/>
  <c r="I183" i="3"/>
  <c r="J183" i="3"/>
  <c r="E193" i="3"/>
  <c r="I193" i="3"/>
  <c r="J193" i="3"/>
  <c r="J199" i="3"/>
  <c r="E184" i="3"/>
  <c r="I184" i="3"/>
  <c r="E185" i="3"/>
  <c r="M185" i="3"/>
  <c r="N185" i="3"/>
  <c r="I185" i="3"/>
  <c r="E186" i="3"/>
  <c r="I186" i="3"/>
  <c r="J186" i="3"/>
  <c r="E187" i="3"/>
  <c r="I187" i="3"/>
  <c r="J187" i="3"/>
  <c r="E188" i="3"/>
  <c r="K188" i="3"/>
  <c r="L188" i="3"/>
  <c r="I188" i="3"/>
  <c r="E189" i="3"/>
  <c r="I189" i="3"/>
  <c r="J189" i="3"/>
  <c r="E190" i="3"/>
  <c r="I190" i="3"/>
  <c r="J190" i="3"/>
  <c r="E191" i="3"/>
  <c r="I191" i="3"/>
  <c r="J191" i="3"/>
  <c r="K117" i="3"/>
  <c r="L117" i="3"/>
  <c r="L120" i="3"/>
  <c r="K93" i="3"/>
  <c r="L93" i="3"/>
  <c r="L97" i="3"/>
  <c r="K94" i="3"/>
  <c r="L94" i="3"/>
  <c r="K95" i="3"/>
  <c r="L95" i="3"/>
  <c r="K78" i="3"/>
  <c r="K79" i="3"/>
  <c r="K80" i="3"/>
  <c r="L80" i="3"/>
  <c r="K82" i="3"/>
  <c r="K83" i="3"/>
  <c r="K84" i="3"/>
  <c r="L84" i="3"/>
  <c r="K85" i="3"/>
  <c r="K86" i="3"/>
  <c r="K87" i="3"/>
  <c r="K69" i="3"/>
  <c r="L69" i="3"/>
  <c r="L74" i="3"/>
  <c r="K70" i="3"/>
  <c r="L70" i="3"/>
  <c r="K71" i="3"/>
  <c r="K72" i="3"/>
  <c r="K33" i="3"/>
  <c r="K34" i="3"/>
  <c r="K40" i="3"/>
  <c r="L40" i="3"/>
  <c r="L49" i="3"/>
  <c r="K41" i="3"/>
  <c r="K42" i="3"/>
  <c r="K43" i="3"/>
  <c r="K44" i="3"/>
  <c r="K46" i="3"/>
  <c r="K47" i="3"/>
  <c r="L47" i="3"/>
  <c r="K154" i="3"/>
  <c r="L154" i="3"/>
  <c r="K155" i="3"/>
  <c r="L155" i="3"/>
  <c r="K157" i="3"/>
  <c r="K160" i="3"/>
  <c r="K161" i="3"/>
  <c r="L161" i="3"/>
  <c r="K162" i="3"/>
  <c r="K163" i="3"/>
  <c r="K164" i="3"/>
  <c r="K167" i="3"/>
  <c r="K168" i="3"/>
  <c r="L168" i="3"/>
  <c r="K169" i="3"/>
  <c r="K170" i="3"/>
  <c r="L170" i="3"/>
  <c r="K173" i="3"/>
  <c r="K138" i="3"/>
  <c r="K139" i="3"/>
  <c r="L139" i="3"/>
  <c r="K140" i="3"/>
  <c r="K141" i="3"/>
  <c r="L141" i="3"/>
  <c r="K142" i="3"/>
  <c r="K143" i="3"/>
  <c r="L143" i="3"/>
  <c r="K147" i="3"/>
  <c r="K183" i="3"/>
  <c r="L183" i="3"/>
  <c r="K184" i="3"/>
  <c r="K185" i="3"/>
  <c r="K186" i="3"/>
  <c r="L186" i="3"/>
  <c r="K187" i="3"/>
  <c r="L187" i="3"/>
  <c r="K189" i="3"/>
  <c r="K190" i="3"/>
  <c r="K191" i="3"/>
  <c r="M117" i="3"/>
  <c r="N117" i="3"/>
  <c r="N120" i="3"/>
  <c r="M93" i="3"/>
  <c r="N93" i="3"/>
  <c r="N97" i="3"/>
  <c r="M94" i="3"/>
  <c r="N94" i="3"/>
  <c r="M95" i="3"/>
  <c r="M78" i="3"/>
  <c r="M79" i="3"/>
  <c r="M80" i="3"/>
  <c r="N80" i="3"/>
  <c r="M81" i="3"/>
  <c r="M82" i="3"/>
  <c r="M83" i="3"/>
  <c r="M84" i="3"/>
  <c r="N84" i="3"/>
  <c r="M85" i="3"/>
  <c r="N85" i="3"/>
  <c r="M86" i="3"/>
  <c r="N86" i="3"/>
  <c r="M87" i="3"/>
  <c r="N87" i="3"/>
  <c r="M69" i="3"/>
  <c r="M70" i="3"/>
  <c r="N70" i="3"/>
  <c r="M71" i="3"/>
  <c r="M72" i="3"/>
  <c r="N72" i="3"/>
  <c r="M33" i="3"/>
  <c r="M34" i="3"/>
  <c r="N34" i="3"/>
  <c r="M40" i="3"/>
  <c r="M41" i="3"/>
  <c r="M42" i="3"/>
  <c r="N42" i="3"/>
  <c r="M43" i="3"/>
  <c r="N43" i="3"/>
  <c r="M44" i="3"/>
  <c r="M45" i="3"/>
  <c r="M46" i="3"/>
  <c r="N46" i="3"/>
  <c r="M47" i="3"/>
  <c r="M154" i="3"/>
  <c r="N154" i="3"/>
  <c r="M155" i="3"/>
  <c r="N155" i="3"/>
  <c r="M156" i="3"/>
  <c r="M157" i="3"/>
  <c r="M160" i="3"/>
  <c r="M161" i="3"/>
  <c r="N161" i="3"/>
  <c r="M162" i="3"/>
  <c r="N162" i="3"/>
  <c r="M163" i="3"/>
  <c r="M164" i="3"/>
  <c r="M167" i="3"/>
  <c r="M168" i="3"/>
  <c r="M169" i="3"/>
  <c r="M170" i="3"/>
  <c r="N170" i="3"/>
  <c r="M173" i="3"/>
  <c r="M138" i="3"/>
  <c r="M139" i="3"/>
  <c r="N139" i="3"/>
  <c r="M140" i="3"/>
  <c r="M142" i="3"/>
  <c r="M143" i="3"/>
  <c r="N143" i="3"/>
  <c r="M146" i="3"/>
  <c r="M147" i="3"/>
  <c r="M183" i="3"/>
  <c r="N183" i="3"/>
  <c r="M184" i="3"/>
  <c r="N184" i="3"/>
  <c r="M186" i="3"/>
  <c r="N186" i="3"/>
  <c r="M187" i="3"/>
  <c r="N187" i="3"/>
  <c r="M188" i="3"/>
  <c r="M189" i="3"/>
  <c r="N189" i="3"/>
  <c r="M190" i="3"/>
  <c r="M191" i="3"/>
  <c r="N191" i="3"/>
  <c r="G41" i="3"/>
  <c r="G43" i="3"/>
  <c r="G40" i="3"/>
  <c r="O40" i="3"/>
  <c r="G44" i="3"/>
  <c r="G45" i="3"/>
  <c r="O45" i="3"/>
  <c r="G46" i="3"/>
  <c r="O46" i="3"/>
  <c r="G47" i="3"/>
  <c r="G33" i="3"/>
  <c r="G34" i="3"/>
  <c r="G69" i="3"/>
  <c r="G70" i="3"/>
  <c r="O70" i="3"/>
  <c r="G71" i="3"/>
  <c r="G72" i="3"/>
  <c r="O72" i="3"/>
  <c r="G78" i="3"/>
  <c r="G79" i="3"/>
  <c r="G80" i="3"/>
  <c r="O80" i="3"/>
  <c r="G81" i="3"/>
  <c r="G82" i="3"/>
  <c r="G83" i="3"/>
  <c r="G84" i="3"/>
  <c r="O84" i="3"/>
  <c r="G85" i="3"/>
  <c r="G86" i="3"/>
  <c r="O86" i="3"/>
  <c r="G87" i="3"/>
  <c r="G93" i="3"/>
  <c r="O93" i="3"/>
  <c r="G94" i="3"/>
  <c r="O94" i="3"/>
  <c r="G95" i="3"/>
  <c r="G117" i="3"/>
  <c r="O117" i="3"/>
  <c r="E118" i="3"/>
  <c r="G118" i="3"/>
  <c r="G154" i="3"/>
  <c r="O154" i="3"/>
  <c r="G155" i="3"/>
  <c r="O155" i="3"/>
  <c r="G156" i="3"/>
  <c r="G157" i="3"/>
  <c r="G160" i="3"/>
  <c r="G161" i="3"/>
  <c r="O161" i="3"/>
  <c r="G162" i="3"/>
  <c r="G163" i="3"/>
  <c r="G164" i="3"/>
  <c r="G167" i="3"/>
  <c r="G169" i="3"/>
  <c r="G170" i="3"/>
  <c r="O170" i="3"/>
  <c r="G173" i="3"/>
  <c r="G138" i="3"/>
  <c r="G139" i="3"/>
  <c r="O139" i="3"/>
  <c r="G140" i="3"/>
  <c r="G141" i="3"/>
  <c r="G142" i="3"/>
  <c r="G143" i="3"/>
  <c r="O143" i="3"/>
  <c r="G146" i="3"/>
  <c r="G147" i="3"/>
  <c r="G183" i="3"/>
  <c r="O183" i="3"/>
  <c r="G184" i="3"/>
  <c r="O184" i="3"/>
  <c r="G185" i="3"/>
  <c r="G186" i="3"/>
  <c r="G187" i="3"/>
  <c r="O187" i="3"/>
  <c r="G188" i="3"/>
  <c r="O188" i="3"/>
  <c r="G189" i="3"/>
  <c r="O189" i="3"/>
  <c r="G190" i="3"/>
  <c r="O190" i="3"/>
  <c r="G191" i="3"/>
  <c r="M118" i="3"/>
  <c r="K118" i="3"/>
  <c r="I118" i="3"/>
  <c r="J118" i="3"/>
  <c r="G193" i="3"/>
  <c r="O193" i="3"/>
  <c r="E194" i="3"/>
  <c r="G194" i="3"/>
  <c r="E195" i="3"/>
  <c r="G195" i="3"/>
  <c r="E196" i="3"/>
  <c r="G196" i="3"/>
  <c r="D187" i="2"/>
  <c r="D191" i="2"/>
  <c r="C191" i="2"/>
  <c r="D190" i="2"/>
  <c r="C190" i="2"/>
  <c r="D189" i="2"/>
  <c r="C189" i="2"/>
  <c r="D188" i="2"/>
  <c r="C188" i="2"/>
  <c r="I187" i="2"/>
  <c r="K187" i="2"/>
  <c r="M187" i="2"/>
  <c r="H187" i="2"/>
  <c r="F187" i="2"/>
  <c r="M188" i="2"/>
  <c r="K188" i="2"/>
  <c r="L188" i="2"/>
  <c r="I188" i="2"/>
  <c r="H188" i="2"/>
  <c r="F188" i="2"/>
  <c r="M189" i="2"/>
  <c r="N189" i="2"/>
  <c r="K189" i="2"/>
  <c r="L189" i="2"/>
  <c r="I189" i="2"/>
  <c r="J189" i="2"/>
  <c r="H189" i="2"/>
  <c r="F189" i="2"/>
  <c r="K190" i="2"/>
  <c r="I190" i="2"/>
  <c r="H190" i="2"/>
  <c r="F190" i="2"/>
  <c r="M221" i="2"/>
  <c r="L224" i="2"/>
  <c r="O224" i="2"/>
  <c r="L223" i="2"/>
  <c r="O223" i="2"/>
  <c r="L222" i="2"/>
  <c r="O222" i="2"/>
  <c r="N224" i="2"/>
  <c r="M224" i="2"/>
  <c r="N223" i="2"/>
  <c r="M223" i="2"/>
  <c r="N222" i="2"/>
  <c r="M222" i="2"/>
  <c r="N221" i="2"/>
  <c r="L221" i="2"/>
  <c r="O221" i="2"/>
  <c r="O225" i="2"/>
  <c r="I185" i="2"/>
  <c r="J185" i="2"/>
  <c r="K185" i="2"/>
  <c r="L185" i="2"/>
  <c r="M185" i="2"/>
  <c r="N185" i="2"/>
  <c r="I186" i="2"/>
  <c r="J186" i="2"/>
  <c r="K186" i="2"/>
  <c r="M186" i="2"/>
  <c r="E154" i="2"/>
  <c r="I154" i="2"/>
  <c r="J154" i="2"/>
  <c r="G154" i="2"/>
  <c r="K154" i="2"/>
  <c r="M154" i="2"/>
  <c r="O154" i="2"/>
  <c r="E155" i="2"/>
  <c r="G155" i="2"/>
  <c r="O155" i="2"/>
  <c r="I155" i="2"/>
  <c r="J155" i="2"/>
  <c r="K155" i="2"/>
  <c r="M155" i="2"/>
  <c r="N155" i="2"/>
  <c r="E156" i="2"/>
  <c r="G156" i="2"/>
  <c r="I156" i="2"/>
  <c r="K156" i="2"/>
  <c r="M156" i="2"/>
  <c r="O156" i="2"/>
  <c r="E157" i="2"/>
  <c r="G157" i="2"/>
  <c r="I157" i="2"/>
  <c r="J157" i="2"/>
  <c r="K157" i="2"/>
  <c r="M157" i="2"/>
  <c r="E160" i="2"/>
  <c r="M160" i="2"/>
  <c r="N160" i="2"/>
  <c r="G160" i="2"/>
  <c r="I160" i="2"/>
  <c r="K160" i="2"/>
  <c r="E161" i="2"/>
  <c r="G161" i="2"/>
  <c r="O161" i="2"/>
  <c r="I161" i="2"/>
  <c r="J161" i="2"/>
  <c r="K161" i="2"/>
  <c r="L161" i="2"/>
  <c r="M161" i="2"/>
  <c r="N161" i="2"/>
  <c r="E162" i="2"/>
  <c r="G162" i="2"/>
  <c r="I162" i="2"/>
  <c r="K162" i="2"/>
  <c r="M162" i="2"/>
  <c r="E163" i="2"/>
  <c r="G163" i="2"/>
  <c r="I163" i="2"/>
  <c r="J163" i="2"/>
  <c r="K163" i="2"/>
  <c r="M163" i="2"/>
  <c r="N163" i="2"/>
  <c r="E164" i="2"/>
  <c r="G164" i="2"/>
  <c r="I164" i="2"/>
  <c r="K164" i="2"/>
  <c r="M164" i="2"/>
  <c r="E167" i="2"/>
  <c r="G167" i="2"/>
  <c r="O167" i="2"/>
  <c r="I167" i="2"/>
  <c r="J167" i="2"/>
  <c r="K167" i="2"/>
  <c r="M167" i="2"/>
  <c r="N167" i="2"/>
  <c r="E168" i="2"/>
  <c r="G168" i="2"/>
  <c r="I168" i="2"/>
  <c r="J168" i="2"/>
  <c r="K168" i="2"/>
  <c r="M168" i="2"/>
  <c r="E169" i="2"/>
  <c r="G169" i="2"/>
  <c r="E170" i="2"/>
  <c r="G170" i="2"/>
  <c r="O170" i="2"/>
  <c r="E173" i="2"/>
  <c r="G173" i="2"/>
  <c r="I173" i="2"/>
  <c r="J173" i="2"/>
  <c r="K173" i="2"/>
  <c r="M173" i="2"/>
  <c r="E138" i="2"/>
  <c r="G138" i="2"/>
  <c r="I138" i="2"/>
  <c r="K138" i="2"/>
  <c r="M138" i="2"/>
  <c r="E139" i="2"/>
  <c r="G139" i="2"/>
  <c r="O139" i="2"/>
  <c r="I139" i="2"/>
  <c r="K139" i="2"/>
  <c r="M139" i="2"/>
  <c r="E140" i="2"/>
  <c r="G140" i="2"/>
  <c r="I140" i="2"/>
  <c r="K140" i="2"/>
  <c r="M140" i="2"/>
  <c r="E141" i="2"/>
  <c r="G141" i="2"/>
  <c r="I141" i="2"/>
  <c r="K141" i="2"/>
  <c r="M141" i="2"/>
  <c r="E142" i="2"/>
  <c r="I142" i="2"/>
  <c r="J142" i="2"/>
  <c r="G142" i="2"/>
  <c r="O142" i="2"/>
  <c r="K142" i="2"/>
  <c r="M142" i="2"/>
  <c r="N142" i="2"/>
  <c r="E143" i="2"/>
  <c r="G143" i="2"/>
  <c r="I143" i="2"/>
  <c r="K143" i="2"/>
  <c r="M143" i="2"/>
  <c r="E146" i="2"/>
  <c r="G146" i="2"/>
  <c r="I146" i="2"/>
  <c r="K146" i="2"/>
  <c r="M146" i="2"/>
  <c r="E147" i="2"/>
  <c r="M147" i="2"/>
  <c r="N147" i="2"/>
  <c r="G147" i="2"/>
  <c r="E204" i="2"/>
  <c r="G204" i="2"/>
  <c r="O204" i="2"/>
  <c r="O207" i="2"/>
  <c r="M204" i="2"/>
  <c r="I204" i="2"/>
  <c r="K204" i="2"/>
  <c r="E117" i="2"/>
  <c r="G117" i="2"/>
  <c r="O117" i="2"/>
  <c r="E118" i="2"/>
  <c r="G118" i="2"/>
  <c r="E105" i="2"/>
  <c r="G105" i="2"/>
  <c r="O105" i="2"/>
  <c r="E106" i="2"/>
  <c r="G106" i="2"/>
  <c r="O106" i="2"/>
  <c r="E107" i="2"/>
  <c r="G107" i="2"/>
  <c r="O107" i="2"/>
  <c r="I107" i="2"/>
  <c r="J107" i="2"/>
  <c r="M107" i="2"/>
  <c r="N107" i="2"/>
  <c r="E108" i="2"/>
  <c r="G108" i="2"/>
  <c r="O108" i="2"/>
  <c r="E109" i="2"/>
  <c r="G109" i="2"/>
  <c r="E110" i="2"/>
  <c r="G110" i="2"/>
  <c r="O110" i="2"/>
  <c r="E78" i="2"/>
  <c r="G78" i="2"/>
  <c r="I78" i="2"/>
  <c r="K78" i="2"/>
  <c r="M78" i="2"/>
  <c r="E79" i="2"/>
  <c r="G79" i="2"/>
  <c r="I79" i="2"/>
  <c r="K79" i="2"/>
  <c r="M79" i="2"/>
  <c r="E80" i="2"/>
  <c r="G80" i="2"/>
  <c r="O80" i="2"/>
  <c r="I80" i="2"/>
  <c r="J80" i="2"/>
  <c r="K80" i="2"/>
  <c r="M80" i="2"/>
  <c r="E81" i="2"/>
  <c r="G81" i="2"/>
  <c r="I81" i="2"/>
  <c r="J81" i="2"/>
  <c r="K81" i="2"/>
  <c r="M81" i="2"/>
  <c r="E82" i="2"/>
  <c r="I82" i="2"/>
  <c r="J82" i="2"/>
  <c r="G82" i="2"/>
  <c r="K82" i="2"/>
  <c r="M82" i="2"/>
  <c r="N82" i="2"/>
  <c r="E83" i="2"/>
  <c r="G83" i="2"/>
  <c r="I83" i="2"/>
  <c r="J83" i="2"/>
  <c r="K83" i="2"/>
  <c r="M83" i="2"/>
  <c r="N83" i="2"/>
  <c r="E84" i="2"/>
  <c r="G84" i="2"/>
  <c r="O84" i="2"/>
  <c r="I84" i="2"/>
  <c r="J84" i="2"/>
  <c r="K84" i="2"/>
  <c r="M84" i="2"/>
  <c r="N84" i="2"/>
  <c r="E85" i="2"/>
  <c r="G85" i="2"/>
  <c r="O85" i="2"/>
  <c r="I85" i="2"/>
  <c r="J85" i="2"/>
  <c r="K85" i="2"/>
  <c r="L85" i="2"/>
  <c r="M85" i="2"/>
  <c r="N85" i="2"/>
  <c r="E86" i="2"/>
  <c r="G86" i="2"/>
  <c r="O86" i="2"/>
  <c r="I86" i="2"/>
  <c r="J86" i="2"/>
  <c r="K86" i="2"/>
  <c r="M86" i="2"/>
  <c r="E87" i="2"/>
  <c r="G87" i="2"/>
  <c r="I87" i="2"/>
  <c r="J87" i="2"/>
  <c r="K87" i="2"/>
  <c r="M87" i="2"/>
  <c r="E69" i="2"/>
  <c r="G69" i="2"/>
  <c r="O69" i="2"/>
  <c r="I69" i="2"/>
  <c r="J69" i="2"/>
  <c r="J74" i="2"/>
  <c r="K69" i="2"/>
  <c r="M69" i="2"/>
  <c r="E70" i="2"/>
  <c r="G70" i="2"/>
  <c r="O70" i="2"/>
  <c r="I70" i="2"/>
  <c r="K70" i="2"/>
  <c r="M70" i="2"/>
  <c r="E71" i="2"/>
  <c r="G71" i="2"/>
  <c r="I71" i="2"/>
  <c r="J71" i="2"/>
  <c r="K71" i="2"/>
  <c r="M71" i="2"/>
  <c r="N71" i="2"/>
  <c r="E72" i="2"/>
  <c r="G72" i="2"/>
  <c r="I72" i="2"/>
  <c r="J72" i="2"/>
  <c r="K72" i="2"/>
  <c r="M72" i="2"/>
  <c r="E59" i="2"/>
  <c r="G59" i="2"/>
  <c r="E60" i="2"/>
  <c r="I60" i="2"/>
  <c r="J60" i="2"/>
  <c r="G60" i="2"/>
  <c r="E61" i="2"/>
  <c r="G61" i="2"/>
  <c r="E62" i="2"/>
  <c r="G62" i="2"/>
  <c r="O62" i="2"/>
  <c r="E63" i="2"/>
  <c r="G63" i="2"/>
  <c r="E93" i="2"/>
  <c r="G93" i="2"/>
  <c r="O93" i="2"/>
  <c r="I93" i="2"/>
  <c r="K93" i="2"/>
  <c r="M93" i="2"/>
  <c r="E94" i="2"/>
  <c r="G94" i="2"/>
  <c r="I94" i="2"/>
  <c r="J94" i="2"/>
  <c r="K94" i="2"/>
  <c r="M94" i="2"/>
  <c r="N94" i="2"/>
  <c r="E95" i="2"/>
  <c r="G95" i="2"/>
  <c r="I95" i="2"/>
  <c r="K95" i="2"/>
  <c r="M95" i="2"/>
  <c r="E40" i="2"/>
  <c r="G40" i="2"/>
  <c r="E41" i="2"/>
  <c r="G41" i="2"/>
  <c r="I41" i="2"/>
  <c r="K41" i="2"/>
  <c r="M41" i="2"/>
  <c r="E42" i="2"/>
  <c r="I42" i="2"/>
  <c r="J42" i="2"/>
  <c r="G42" i="2"/>
  <c r="O42" i="2"/>
  <c r="E43" i="2"/>
  <c r="G43" i="2"/>
  <c r="I43" i="2"/>
  <c r="J43" i="2"/>
  <c r="K43" i="2"/>
  <c r="M43" i="2"/>
  <c r="E44" i="2"/>
  <c r="G44" i="2"/>
  <c r="E45" i="2"/>
  <c r="G45" i="2"/>
  <c r="O45" i="2"/>
  <c r="I45" i="2"/>
  <c r="K45" i="2"/>
  <c r="M45" i="2"/>
  <c r="E46" i="2"/>
  <c r="I46" i="2"/>
  <c r="J46" i="2"/>
  <c r="G46" i="2"/>
  <c r="O46" i="2"/>
  <c r="E47" i="2"/>
  <c r="G47" i="2"/>
  <c r="I47" i="2"/>
  <c r="J47" i="2"/>
  <c r="K47" i="2"/>
  <c r="M47" i="2"/>
  <c r="N47" i="2"/>
  <c r="E33" i="2"/>
  <c r="I33" i="2"/>
  <c r="J33" i="2"/>
  <c r="G33" i="2"/>
  <c r="K33" i="2"/>
  <c r="M33" i="2"/>
  <c r="E34" i="2"/>
  <c r="G34" i="2"/>
  <c r="O34" i="2"/>
  <c r="I34" i="2"/>
  <c r="K34" i="2"/>
  <c r="M34" i="2"/>
  <c r="E20" i="2"/>
  <c r="K20" i="2"/>
  <c r="L20" i="2"/>
  <c r="L30" i="2"/>
  <c r="G20" i="2"/>
  <c r="M20" i="2"/>
  <c r="N20" i="2"/>
  <c r="N30" i="2"/>
  <c r="I20" i="2"/>
  <c r="J20" i="2"/>
  <c r="J30" i="2"/>
  <c r="E21" i="2"/>
  <c r="G21" i="2"/>
  <c r="O21" i="2"/>
  <c r="E22" i="2"/>
  <c r="G22" i="2"/>
  <c r="O22" i="2"/>
  <c r="E23" i="2"/>
  <c r="G23" i="2"/>
  <c r="O23" i="2"/>
  <c r="E26" i="2"/>
  <c r="K26" i="2"/>
  <c r="L26" i="2"/>
  <c r="G26" i="2"/>
  <c r="E27" i="2"/>
  <c r="G27" i="2"/>
  <c r="E28" i="2"/>
  <c r="G28" i="2"/>
  <c r="O28" i="2"/>
  <c r="L5" i="2"/>
  <c r="I193" i="2"/>
  <c r="J193" i="2"/>
  <c r="J199" i="2"/>
  <c r="K193" i="2"/>
  <c r="L193" i="2"/>
  <c r="M193" i="2"/>
  <c r="N193" i="2"/>
  <c r="I21" i="2"/>
  <c r="J21" i="2"/>
  <c r="K21" i="2"/>
  <c r="M21" i="2"/>
  <c r="I22" i="2"/>
  <c r="K22" i="2"/>
  <c r="L22" i="2"/>
  <c r="M22" i="2"/>
  <c r="I23" i="2"/>
  <c r="K23" i="2"/>
  <c r="L23" i="2"/>
  <c r="M23" i="2"/>
  <c r="N23" i="2"/>
  <c r="I26" i="2"/>
  <c r="M26" i="2"/>
  <c r="I27" i="2"/>
  <c r="J27" i="2"/>
  <c r="K27" i="2"/>
  <c r="M27" i="2"/>
  <c r="I28" i="2"/>
  <c r="J28" i="2"/>
  <c r="K28" i="2"/>
  <c r="L28" i="2"/>
  <c r="M28" i="2"/>
  <c r="N28" i="2"/>
  <c r="M191" i="2"/>
  <c r="M194" i="2"/>
  <c r="N194" i="2"/>
  <c r="M195" i="2"/>
  <c r="N195" i="2"/>
  <c r="M196" i="2"/>
  <c r="M169" i="2"/>
  <c r="M170" i="2"/>
  <c r="N170" i="2"/>
  <c r="M117" i="2"/>
  <c r="N117" i="2"/>
  <c r="M118" i="2"/>
  <c r="M105" i="2"/>
  <c r="N105" i="2"/>
  <c r="N112" i="2"/>
  <c r="M106" i="2"/>
  <c r="N106" i="2"/>
  <c r="M108" i="2"/>
  <c r="N108" i="2"/>
  <c r="M109" i="2"/>
  <c r="M110" i="2"/>
  <c r="N110" i="2"/>
  <c r="M59" i="2"/>
  <c r="N59" i="2"/>
  <c r="N65" i="2"/>
  <c r="M60" i="2"/>
  <c r="N60" i="2"/>
  <c r="M61" i="2"/>
  <c r="N61" i="2"/>
  <c r="M62" i="2"/>
  <c r="N62" i="2"/>
  <c r="M63" i="2"/>
  <c r="N63" i="2"/>
  <c r="M40" i="2"/>
  <c r="N40" i="2"/>
  <c r="M42" i="2"/>
  <c r="N42" i="2"/>
  <c r="M44" i="2"/>
  <c r="N44" i="2"/>
  <c r="M46" i="2"/>
  <c r="N46" i="2"/>
  <c r="K191" i="2"/>
  <c r="L191" i="2"/>
  <c r="K194" i="2"/>
  <c r="L194" i="2"/>
  <c r="K195" i="2"/>
  <c r="K196" i="2"/>
  <c r="K169" i="2"/>
  <c r="K170" i="2"/>
  <c r="L170" i="2"/>
  <c r="K147" i="2"/>
  <c r="K117" i="2"/>
  <c r="L117" i="2"/>
  <c r="L120" i="2"/>
  <c r="K118" i="2"/>
  <c r="K105" i="2"/>
  <c r="L105" i="2"/>
  <c r="L112" i="2"/>
  <c r="K106" i="2"/>
  <c r="L106" i="2"/>
  <c r="K107" i="2"/>
  <c r="L107" i="2"/>
  <c r="K108" i="2"/>
  <c r="L108" i="2"/>
  <c r="K109" i="2"/>
  <c r="K110" i="2"/>
  <c r="L110" i="2"/>
  <c r="K59" i="2"/>
  <c r="K60" i="2"/>
  <c r="K61" i="2"/>
  <c r="K62" i="2"/>
  <c r="L62" i="2"/>
  <c r="K63" i="2"/>
  <c r="K40" i="2"/>
  <c r="L40" i="2"/>
  <c r="L49" i="2"/>
  <c r="K42" i="2"/>
  <c r="L42" i="2"/>
  <c r="K44" i="2"/>
  <c r="L44" i="2"/>
  <c r="K46" i="2"/>
  <c r="L46" i="2"/>
  <c r="I191" i="2"/>
  <c r="I194" i="2"/>
  <c r="J194" i="2"/>
  <c r="I195" i="2"/>
  <c r="J195" i="2"/>
  <c r="I196" i="2"/>
  <c r="I169" i="2"/>
  <c r="J169" i="2"/>
  <c r="I170" i="2"/>
  <c r="J170" i="2"/>
  <c r="I147" i="2"/>
  <c r="I117" i="2"/>
  <c r="J117" i="2"/>
  <c r="J120" i="2"/>
  <c r="I118" i="2"/>
  <c r="I105" i="2"/>
  <c r="J105" i="2"/>
  <c r="J112" i="2"/>
  <c r="I106" i="2"/>
  <c r="J106" i="2"/>
  <c r="I108" i="2"/>
  <c r="I109" i="2"/>
  <c r="I110" i="2"/>
  <c r="J110" i="2"/>
  <c r="I59" i="2"/>
  <c r="J59" i="2"/>
  <c r="J65" i="2"/>
  <c r="J78" i="2"/>
  <c r="J89" i="2"/>
  <c r="J93" i="2"/>
  <c r="J97" i="2"/>
  <c r="J99" i="2"/>
  <c r="I61" i="2"/>
  <c r="I62" i="2"/>
  <c r="J62" i="2"/>
  <c r="I63" i="2"/>
  <c r="I40" i="2"/>
  <c r="J40" i="2"/>
  <c r="J49" i="2"/>
  <c r="J36" i="2"/>
  <c r="J51" i="2"/>
  <c r="I44" i="2"/>
  <c r="J44" i="2"/>
  <c r="I24" i="2"/>
  <c r="I25" i="2"/>
  <c r="I35" i="2"/>
  <c r="I48" i="2"/>
  <c r="I144" i="2"/>
  <c r="I145" i="2"/>
  <c r="I158" i="2"/>
  <c r="I159" i="2"/>
  <c r="I165" i="2"/>
  <c r="I166" i="2"/>
  <c r="I171" i="2"/>
  <c r="I172" i="2"/>
  <c r="I192" i="2"/>
  <c r="I199" i="2"/>
  <c r="I207" i="2"/>
  <c r="I210" i="2"/>
  <c r="I211" i="2"/>
  <c r="I212" i="2"/>
  <c r="I213" i="2"/>
  <c r="M213" i="2"/>
  <c r="K213" i="2"/>
  <c r="M212" i="2"/>
  <c r="K212" i="2"/>
  <c r="M211" i="2"/>
  <c r="K211" i="2"/>
  <c r="M210" i="2"/>
  <c r="K210" i="2"/>
  <c r="M207" i="2"/>
  <c r="K207" i="2"/>
  <c r="H204" i="2"/>
  <c r="F204" i="2"/>
  <c r="D204" i="2"/>
  <c r="C204" i="2"/>
  <c r="M199" i="2"/>
  <c r="K199" i="2"/>
  <c r="H196" i="2"/>
  <c r="F196" i="2"/>
  <c r="H195" i="2"/>
  <c r="F195" i="2"/>
  <c r="H194" i="2"/>
  <c r="F194" i="2"/>
  <c r="H193" i="2"/>
  <c r="F193" i="2"/>
  <c r="M192" i="2"/>
  <c r="K192" i="2"/>
  <c r="H192" i="2"/>
  <c r="G192" i="2"/>
  <c r="F192" i="2"/>
  <c r="E192" i="2"/>
  <c r="H191" i="2"/>
  <c r="F191" i="2"/>
  <c r="H186" i="2"/>
  <c r="F186" i="2"/>
  <c r="H185" i="2"/>
  <c r="F185" i="2"/>
  <c r="H184" i="2"/>
  <c r="F184" i="2"/>
  <c r="H183" i="2"/>
  <c r="F183" i="2"/>
  <c r="M178" i="2"/>
  <c r="K178" i="2"/>
  <c r="M177" i="2"/>
  <c r="K177" i="2"/>
  <c r="M176" i="2"/>
  <c r="K176" i="2"/>
  <c r="H173" i="2"/>
  <c r="F173" i="2"/>
  <c r="M172" i="2"/>
  <c r="K172" i="2"/>
  <c r="H172" i="2"/>
  <c r="G172" i="2"/>
  <c r="F172" i="2"/>
  <c r="E172" i="2"/>
  <c r="M171" i="2"/>
  <c r="K171" i="2"/>
  <c r="H171" i="2"/>
  <c r="G171" i="2"/>
  <c r="F171" i="2"/>
  <c r="E171" i="2"/>
  <c r="H170" i="2"/>
  <c r="F170" i="2"/>
  <c r="H169" i="2"/>
  <c r="F169" i="2"/>
  <c r="H168" i="2"/>
  <c r="F168" i="2"/>
  <c r="H167" i="2"/>
  <c r="F167" i="2"/>
  <c r="M166" i="2"/>
  <c r="K166" i="2"/>
  <c r="H166" i="2"/>
  <c r="G166" i="2"/>
  <c r="F166" i="2"/>
  <c r="E166" i="2"/>
  <c r="M165" i="2"/>
  <c r="K165" i="2"/>
  <c r="H165" i="2"/>
  <c r="G165" i="2"/>
  <c r="F165" i="2"/>
  <c r="E165" i="2"/>
  <c r="H164" i="2"/>
  <c r="F164" i="2"/>
  <c r="H163" i="2"/>
  <c r="F163" i="2"/>
  <c r="H162" i="2"/>
  <c r="F162" i="2"/>
  <c r="H161" i="2"/>
  <c r="F161" i="2"/>
  <c r="H160" i="2"/>
  <c r="F160" i="2"/>
  <c r="M159" i="2"/>
  <c r="K159" i="2"/>
  <c r="H159" i="2"/>
  <c r="G159" i="2"/>
  <c r="F159" i="2"/>
  <c r="E159" i="2"/>
  <c r="M158" i="2"/>
  <c r="K158" i="2"/>
  <c r="H158" i="2"/>
  <c r="G158" i="2"/>
  <c r="F158" i="2"/>
  <c r="E158" i="2"/>
  <c r="H157" i="2"/>
  <c r="F157" i="2"/>
  <c r="H156" i="2"/>
  <c r="F156" i="2"/>
  <c r="H155" i="2"/>
  <c r="F155" i="2"/>
  <c r="H154" i="2"/>
  <c r="F154" i="2"/>
  <c r="M149" i="2"/>
  <c r="K149" i="2"/>
  <c r="H147" i="2"/>
  <c r="F147" i="2"/>
  <c r="H146" i="2"/>
  <c r="F146" i="2"/>
  <c r="M145" i="2"/>
  <c r="K145" i="2"/>
  <c r="H145" i="2"/>
  <c r="G145" i="2"/>
  <c r="F145" i="2"/>
  <c r="E145" i="2"/>
  <c r="M144" i="2"/>
  <c r="K144" i="2"/>
  <c r="H144" i="2"/>
  <c r="G144" i="2"/>
  <c r="F144" i="2"/>
  <c r="E144" i="2"/>
  <c r="H143" i="2"/>
  <c r="F143" i="2"/>
  <c r="H142" i="2"/>
  <c r="F142" i="2"/>
  <c r="H141" i="2"/>
  <c r="F141" i="2"/>
  <c r="H140" i="2"/>
  <c r="F140" i="2"/>
  <c r="H139" i="2"/>
  <c r="F139" i="2"/>
  <c r="H138" i="2"/>
  <c r="F138" i="2"/>
  <c r="M127" i="2"/>
  <c r="K127" i="2"/>
  <c r="M122" i="2"/>
  <c r="K122" i="2"/>
  <c r="M120" i="2"/>
  <c r="K120" i="2"/>
  <c r="H118" i="2"/>
  <c r="F118" i="2"/>
  <c r="H117" i="2"/>
  <c r="F117" i="2"/>
  <c r="M112" i="2"/>
  <c r="K112" i="2"/>
  <c r="H110" i="2"/>
  <c r="F110" i="2"/>
  <c r="H109" i="2"/>
  <c r="F109" i="2"/>
  <c r="H108" i="2"/>
  <c r="F108" i="2"/>
  <c r="H107" i="2"/>
  <c r="F107" i="2"/>
  <c r="H106" i="2"/>
  <c r="F106" i="2"/>
  <c r="H105" i="2"/>
  <c r="F105" i="2"/>
  <c r="M97" i="2"/>
  <c r="K97" i="2"/>
  <c r="H95" i="2"/>
  <c r="F95" i="2"/>
  <c r="H94" i="2"/>
  <c r="F94" i="2"/>
  <c r="H93" i="2"/>
  <c r="F93" i="2"/>
  <c r="M89" i="2"/>
  <c r="K89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M74" i="2"/>
  <c r="K74" i="2"/>
  <c r="H72" i="2"/>
  <c r="F72" i="2"/>
  <c r="H71" i="2"/>
  <c r="F71" i="2"/>
  <c r="H70" i="2"/>
  <c r="F70" i="2"/>
  <c r="H69" i="2"/>
  <c r="F69" i="2"/>
  <c r="M36" i="2"/>
  <c r="K36" i="2"/>
  <c r="M65" i="2"/>
  <c r="K65" i="2"/>
  <c r="H63" i="2"/>
  <c r="F63" i="2"/>
  <c r="H62" i="2"/>
  <c r="F62" i="2"/>
  <c r="H61" i="2"/>
  <c r="F61" i="2"/>
  <c r="H60" i="2"/>
  <c r="F60" i="2"/>
  <c r="H59" i="2"/>
  <c r="F59" i="2"/>
  <c r="M51" i="2"/>
  <c r="K51" i="2"/>
  <c r="M50" i="2"/>
  <c r="K50" i="2"/>
  <c r="M49" i="2"/>
  <c r="K49" i="2"/>
  <c r="M48" i="2"/>
  <c r="K48" i="2"/>
  <c r="H48" i="2"/>
  <c r="G48" i="2"/>
  <c r="F48" i="2"/>
  <c r="E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H40" i="2"/>
  <c r="F40" i="2"/>
  <c r="M35" i="2"/>
  <c r="K35" i="2"/>
  <c r="H35" i="2"/>
  <c r="G35" i="2"/>
  <c r="F35" i="2"/>
  <c r="E35" i="2"/>
  <c r="H34" i="2"/>
  <c r="F34" i="2"/>
  <c r="H33" i="2"/>
  <c r="F33" i="2"/>
  <c r="M30" i="2"/>
  <c r="K30" i="2"/>
  <c r="H28" i="2"/>
  <c r="F28" i="2"/>
  <c r="H27" i="2"/>
  <c r="F27" i="2"/>
  <c r="H26" i="2"/>
  <c r="F26" i="2"/>
  <c r="M25" i="2"/>
  <c r="K25" i="2"/>
  <c r="H25" i="2"/>
  <c r="G25" i="2"/>
  <c r="F25" i="2"/>
  <c r="E25" i="2"/>
  <c r="M24" i="2"/>
  <c r="K24" i="2"/>
  <c r="H24" i="2"/>
  <c r="G24" i="2"/>
  <c r="F24" i="2"/>
  <c r="E24" i="2"/>
  <c r="H23" i="2"/>
  <c r="F23" i="2"/>
  <c r="H22" i="2"/>
  <c r="F22" i="2"/>
  <c r="H21" i="2"/>
  <c r="F21" i="2"/>
  <c r="E213" i="2"/>
  <c r="C5" i="2"/>
  <c r="C4" i="2"/>
  <c r="H9" i="2"/>
  <c r="F9" i="2"/>
  <c r="C9" i="2"/>
  <c r="D7" i="2"/>
  <c r="D5" i="2"/>
  <c r="D4" i="2"/>
  <c r="H20" i="2"/>
  <c r="F20" i="2"/>
  <c r="D187" i="3"/>
  <c r="D191" i="3"/>
  <c r="C191" i="3"/>
  <c r="D190" i="3"/>
  <c r="C190" i="3"/>
  <c r="D189" i="3"/>
  <c r="C189" i="3"/>
  <c r="D188" i="3"/>
  <c r="C188" i="3"/>
  <c r="H187" i="3"/>
  <c r="F187" i="3"/>
  <c r="H188" i="3"/>
  <c r="F188" i="3"/>
  <c r="H189" i="3"/>
  <c r="F189" i="3"/>
  <c r="H190" i="3"/>
  <c r="F190" i="3"/>
  <c r="O59" i="3"/>
  <c r="O60" i="3"/>
  <c r="O61" i="3"/>
  <c r="O62" i="3"/>
  <c r="O63" i="3"/>
  <c r="O65" i="3"/>
  <c r="O105" i="3"/>
  <c r="O106" i="3"/>
  <c r="O107" i="3"/>
  <c r="O108" i="3"/>
  <c r="O109" i="3"/>
  <c r="O110" i="3"/>
  <c r="O20" i="3"/>
  <c r="O21" i="3"/>
  <c r="O22" i="3"/>
  <c r="O23" i="3"/>
  <c r="O26" i="3"/>
  <c r="O27" i="3"/>
  <c r="O28" i="3"/>
  <c r="H9" i="3"/>
  <c r="F9" i="3"/>
  <c r="C9" i="3"/>
  <c r="L221" i="3"/>
  <c r="M221" i="3"/>
  <c r="N221" i="3"/>
  <c r="O221" i="3"/>
  <c r="O225" i="3"/>
  <c r="L222" i="3"/>
  <c r="O222" i="3"/>
  <c r="M222" i="3"/>
  <c r="N222" i="3"/>
  <c r="L223" i="3"/>
  <c r="O223" i="3"/>
  <c r="M223" i="3"/>
  <c r="N223" i="3"/>
  <c r="L224" i="3"/>
  <c r="O224" i="3"/>
  <c r="M224" i="3"/>
  <c r="N224" i="3"/>
  <c r="E204" i="3"/>
  <c r="G204" i="3"/>
  <c r="M204" i="3"/>
  <c r="I204" i="3"/>
  <c r="K204" i="3"/>
  <c r="M193" i="3"/>
  <c r="N193" i="3"/>
  <c r="K193" i="3"/>
  <c r="L193" i="3"/>
  <c r="M194" i="3"/>
  <c r="M195" i="3"/>
  <c r="N195" i="3"/>
  <c r="M196" i="3"/>
  <c r="N196" i="3"/>
  <c r="N105" i="3"/>
  <c r="N106" i="3"/>
  <c r="N107" i="3"/>
  <c r="N108" i="3"/>
  <c r="N109" i="3"/>
  <c r="N110" i="3"/>
  <c r="N112" i="3"/>
  <c r="N59" i="3"/>
  <c r="N60" i="3"/>
  <c r="N61" i="3"/>
  <c r="N62" i="3"/>
  <c r="N63" i="3"/>
  <c r="N20" i="3"/>
  <c r="N21" i="3"/>
  <c r="N22" i="3"/>
  <c r="N23" i="3"/>
  <c r="N26" i="3"/>
  <c r="N27" i="3"/>
  <c r="N28" i="3"/>
  <c r="K194" i="3"/>
  <c r="K195" i="3"/>
  <c r="L195" i="3"/>
  <c r="K196" i="3"/>
  <c r="L196" i="3"/>
  <c r="L105" i="3"/>
  <c r="L106" i="3"/>
  <c r="L107" i="3"/>
  <c r="L108" i="3"/>
  <c r="L109" i="3"/>
  <c r="L110" i="3"/>
  <c r="L59" i="3"/>
  <c r="L60" i="3"/>
  <c r="L61" i="3"/>
  <c r="L62" i="3"/>
  <c r="L63" i="3"/>
  <c r="L65" i="3"/>
  <c r="L20" i="3"/>
  <c r="L21" i="3"/>
  <c r="L22" i="3"/>
  <c r="L23" i="3"/>
  <c r="L26" i="3"/>
  <c r="L27" i="3"/>
  <c r="L28" i="3"/>
  <c r="L5" i="3"/>
  <c r="I194" i="3"/>
  <c r="J194" i="3"/>
  <c r="I195" i="3"/>
  <c r="J195" i="3"/>
  <c r="I196" i="3"/>
  <c r="J105" i="3"/>
  <c r="J106" i="3"/>
  <c r="J107" i="3"/>
  <c r="J108" i="3"/>
  <c r="J109" i="3"/>
  <c r="J110" i="3"/>
  <c r="J112" i="3"/>
  <c r="J59" i="3"/>
  <c r="J60" i="3"/>
  <c r="J61" i="3"/>
  <c r="J62" i="3"/>
  <c r="J63" i="3"/>
  <c r="J65" i="3"/>
  <c r="J20" i="3"/>
  <c r="J21" i="3"/>
  <c r="J22" i="3"/>
  <c r="J23" i="3"/>
  <c r="J26" i="3"/>
  <c r="J27" i="3"/>
  <c r="J28" i="3"/>
  <c r="J30" i="3"/>
  <c r="M210" i="3"/>
  <c r="K210" i="3"/>
  <c r="M207" i="3"/>
  <c r="K207" i="3"/>
  <c r="H204" i="3"/>
  <c r="F204" i="3"/>
  <c r="D204" i="3"/>
  <c r="C204" i="3"/>
  <c r="M199" i="3"/>
  <c r="K199" i="3"/>
  <c r="H196" i="3"/>
  <c r="F196" i="3"/>
  <c r="H195" i="3"/>
  <c r="F195" i="3"/>
  <c r="H194" i="3"/>
  <c r="F194" i="3"/>
  <c r="H193" i="3"/>
  <c r="F193" i="3"/>
  <c r="M192" i="3"/>
  <c r="K192" i="3"/>
  <c r="I192" i="3"/>
  <c r="H192" i="3"/>
  <c r="G192" i="3"/>
  <c r="F192" i="3"/>
  <c r="E192" i="3"/>
  <c r="H191" i="3"/>
  <c r="F191" i="3"/>
  <c r="H186" i="3"/>
  <c r="F186" i="3"/>
  <c r="H185" i="3"/>
  <c r="F185" i="3"/>
  <c r="H184" i="3"/>
  <c r="F184" i="3"/>
  <c r="H183" i="3"/>
  <c r="F183" i="3"/>
  <c r="M178" i="3"/>
  <c r="K178" i="3"/>
  <c r="M177" i="3"/>
  <c r="K177" i="3"/>
  <c r="M176" i="3"/>
  <c r="K176" i="3"/>
  <c r="M174" i="3"/>
  <c r="K174" i="3"/>
  <c r="I174" i="3"/>
  <c r="H174" i="3"/>
  <c r="G174" i="3"/>
  <c r="F174" i="3"/>
  <c r="E174" i="3"/>
  <c r="H173" i="3"/>
  <c r="F173" i="3"/>
  <c r="M172" i="3"/>
  <c r="K172" i="3"/>
  <c r="I172" i="3"/>
  <c r="H172" i="3"/>
  <c r="G172" i="3"/>
  <c r="F172" i="3"/>
  <c r="E172" i="3"/>
  <c r="M171" i="3"/>
  <c r="K171" i="3"/>
  <c r="I171" i="3"/>
  <c r="H171" i="3"/>
  <c r="G171" i="3"/>
  <c r="F171" i="3"/>
  <c r="E171" i="3"/>
  <c r="H170" i="3"/>
  <c r="F170" i="3"/>
  <c r="H169" i="3"/>
  <c r="F169" i="3"/>
  <c r="H168" i="3"/>
  <c r="F168" i="3"/>
  <c r="H167" i="3"/>
  <c r="F167" i="3"/>
  <c r="M166" i="3"/>
  <c r="K166" i="3"/>
  <c r="I166" i="3"/>
  <c r="H166" i="3"/>
  <c r="G166" i="3"/>
  <c r="F166" i="3"/>
  <c r="E166" i="3"/>
  <c r="M165" i="3"/>
  <c r="K165" i="3"/>
  <c r="I165" i="3"/>
  <c r="H165" i="3"/>
  <c r="G165" i="3"/>
  <c r="F165" i="3"/>
  <c r="E165" i="3"/>
  <c r="H164" i="3"/>
  <c r="F164" i="3"/>
  <c r="H163" i="3"/>
  <c r="F163" i="3"/>
  <c r="H162" i="3"/>
  <c r="F162" i="3"/>
  <c r="H161" i="3"/>
  <c r="F161" i="3"/>
  <c r="H160" i="3"/>
  <c r="F160" i="3"/>
  <c r="M159" i="3"/>
  <c r="K159" i="3"/>
  <c r="I159" i="3"/>
  <c r="H159" i="3"/>
  <c r="G159" i="3"/>
  <c r="F159" i="3"/>
  <c r="E159" i="3"/>
  <c r="M158" i="3"/>
  <c r="K158" i="3"/>
  <c r="I158" i="3"/>
  <c r="H158" i="3"/>
  <c r="G158" i="3"/>
  <c r="F158" i="3"/>
  <c r="E158" i="3"/>
  <c r="H157" i="3"/>
  <c r="F157" i="3"/>
  <c r="H156" i="3"/>
  <c r="F156" i="3"/>
  <c r="H155" i="3"/>
  <c r="F155" i="3"/>
  <c r="H154" i="3"/>
  <c r="F154" i="3"/>
  <c r="M149" i="3"/>
  <c r="K149" i="3"/>
  <c r="H147" i="3"/>
  <c r="F147" i="3"/>
  <c r="H146" i="3"/>
  <c r="F146" i="3"/>
  <c r="M145" i="3"/>
  <c r="K145" i="3"/>
  <c r="I145" i="3"/>
  <c r="H145" i="3"/>
  <c r="G145" i="3"/>
  <c r="F145" i="3"/>
  <c r="E145" i="3"/>
  <c r="M144" i="3"/>
  <c r="K144" i="3"/>
  <c r="I144" i="3"/>
  <c r="H144" i="3"/>
  <c r="G144" i="3"/>
  <c r="F144" i="3"/>
  <c r="E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M122" i="3"/>
  <c r="K122" i="3"/>
  <c r="M120" i="3"/>
  <c r="K120" i="3"/>
  <c r="H118" i="3"/>
  <c r="F118" i="3"/>
  <c r="H117" i="3"/>
  <c r="F117" i="3"/>
  <c r="M97" i="3"/>
  <c r="K97" i="3"/>
  <c r="H95" i="3"/>
  <c r="F95" i="3"/>
  <c r="H94" i="3"/>
  <c r="F94" i="3"/>
  <c r="H93" i="3"/>
  <c r="F93" i="3"/>
  <c r="M89" i="3"/>
  <c r="K89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M74" i="3"/>
  <c r="K74" i="3"/>
  <c r="H72" i="3"/>
  <c r="F72" i="3"/>
  <c r="H71" i="3"/>
  <c r="F71" i="3"/>
  <c r="H70" i="3"/>
  <c r="F70" i="3"/>
  <c r="H69" i="3"/>
  <c r="F69" i="3"/>
  <c r="E213" i="3"/>
  <c r="H19" i="5"/>
  <c r="H37" i="5"/>
  <c r="J41" i="2"/>
  <c r="J143" i="2"/>
  <c r="J141" i="2"/>
  <c r="J139" i="2"/>
  <c r="L176" i="3"/>
  <c r="L138" i="3"/>
  <c r="L149" i="3"/>
  <c r="L178" i="3"/>
  <c r="J196" i="3"/>
  <c r="N204" i="3"/>
  <c r="N207" i="3"/>
  <c r="N199" i="3"/>
  <c r="N176" i="3"/>
  <c r="N138" i="3"/>
  <c r="N149" i="3"/>
  <c r="N210" i="3"/>
  <c r="J147" i="2"/>
  <c r="L109" i="2"/>
  <c r="L118" i="2"/>
  <c r="N118" i="2"/>
  <c r="N26" i="2"/>
  <c r="N21" i="2"/>
  <c r="L21" i="2"/>
  <c r="O26" i="2"/>
  <c r="O20" i="2"/>
  <c r="N34" i="2"/>
  <c r="O33" i="2"/>
  <c r="O36" i="2"/>
  <c r="O47" i="2"/>
  <c r="O44" i="2"/>
  <c r="O43" i="2"/>
  <c r="O41" i="2"/>
  <c r="O40" i="2"/>
  <c r="L83" i="2"/>
  <c r="O83" i="2"/>
  <c r="O82" i="2"/>
  <c r="N79" i="2"/>
  <c r="O79" i="2"/>
  <c r="O78" i="2"/>
  <c r="N146" i="2"/>
  <c r="L146" i="2"/>
  <c r="O146" i="2"/>
  <c r="O143" i="2"/>
  <c r="L142" i="2"/>
  <c r="O141" i="2"/>
  <c r="N140" i="2"/>
  <c r="N138" i="2"/>
  <c r="N149" i="2"/>
  <c r="N154" i="2"/>
  <c r="N176" i="2"/>
  <c r="N178" i="2"/>
  <c r="L138" i="2"/>
  <c r="L149" i="2"/>
  <c r="L154" i="2"/>
  <c r="L176" i="2"/>
  <c r="L178" i="2"/>
  <c r="O138" i="2"/>
  <c r="O140" i="2"/>
  <c r="O147" i="2"/>
  <c r="O149" i="2"/>
  <c r="N173" i="2"/>
  <c r="L173" i="2"/>
  <c r="O173" i="2"/>
  <c r="J162" i="2"/>
  <c r="J156" i="2"/>
  <c r="L186" i="2"/>
  <c r="J190" i="2"/>
  <c r="L190" i="2"/>
  <c r="N187" i="2"/>
  <c r="L187" i="2"/>
  <c r="O195" i="3"/>
  <c r="O141" i="3"/>
  <c r="O118" i="3"/>
  <c r="O69" i="3"/>
  <c r="N168" i="3"/>
  <c r="N156" i="3"/>
  <c r="N69" i="3"/>
  <c r="N74" i="3"/>
  <c r="L189" i="3"/>
  <c r="L199" i="3"/>
  <c r="L46" i="3"/>
  <c r="L86" i="3"/>
  <c r="L82" i="3"/>
  <c r="L78" i="3"/>
  <c r="L89" i="3"/>
  <c r="J188" i="3"/>
  <c r="J184" i="3"/>
  <c r="J141" i="3"/>
  <c r="J168" i="3"/>
  <c r="J156" i="3"/>
  <c r="J45" i="3"/>
  <c r="J85" i="3"/>
  <c r="J81" i="3"/>
  <c r="O195" i="2"/>
  <c r="O186" i="2"/>
  <c r="N184" i="2"/>
  <c r="L184" i="2"/>
  <c r="N72" i="2"/>
  <c r="J204" i="3"/>
  <c r="J207" i="3"/>
  <c r="O199" i="3"/>
  <c r="J95" i="2"/>
  <c r="L95" i="2"/>
  <c r="L93" i="2"/>
  <c r="L97" i="2"/>
  <c r="L86" i="2"/>
  <c r="N86" i="2"/>
  <c r="L82" i="2"/>
  <c r="L80" i="2"/>
  <c r="N80" i="2"/>
  <c r="L78" i="2"/>
  <c r="L89" i="2"/>
  <c r="N78" i="2"/>
  <c r="N89" i="2"/>
  <c r="L47" i="2"/>
  <c r="N45" i="2"/>
  <c r="N43" i="2"/>
  <c r="L43" i="2"/>
  <c r="N41" i="2"/>
  <c r="N49" i="2"/>
  <c r="L41" i="2"/>
  <c r="J49" i="3"/>
  <c r="N143" i="2"/>
  <c r="L143" i="2"/>
  <c r="N141" i="2"/>
  <c r="L141" i="2"/>
  <c r="N139" i="2"/>
  <c r="L139" i="2"/>
  <c r="N168" i="2"/>
  <c r="L168" i="2"/>
  <c r="N164" i="2"/>
  <c r="L164" i="2"/>
  <c r="L162" i="2"/>
  <c r="N156" i="2"/>
  <c r="L156" i="2"/>
  <c r="J176" i="2"/>
  <c r="J23" i="2"/>
  <c r="N70" i="2"/>
  <c r="L147" i="3"/>
  <c r="N147" i="3"/>
  <c r="N178" i="3"/>
  <c r="J138" i="3"/>
  <c r="J149" i="3"/>
  <c r="O138" i="3"/>
  <c r="J167" i="3"/>
  <c r="N167" i="3"/>
  <c r="O167" i="3"/>
  <c r="L167" i="3"/>
  <c r="J44" i="3"/>
  <c r="N44" i="3"/>
  <c r="O44" i="3"/>
  <c r="O81" i="2"/>
  <c r="L81" i="2"/>
  <c r="L140" i="2"/>
  <c r="J140" i="2"/>
  <c r="N162" i="2"/>
  <c r="O162" i="2"/>
  <c r="L160" i="3"/>
  <c r="J160" i="3"/>
  <c r="O160" i="3"/>
  <c r="N160" i="3"/>
  <c r="L41" i="3"/>
  <c r="O41" i="3"/>
  <c r="J79" i="3"/>
  <c r="N79" i="3"/>
  <c r="O79" i="3"/>
  <c r="O191" i="2"/>
  <c r="N191" i="2"/>
  <c r="L169" i="2"/>
  <c r="O169" i="2"/>
  <c r="O157" i="2"/>
  <c r="L157" i="2"/>
  <c r="O194" i="3"/>
  <c r="L194" i="3"/>
  <c r="O185" i="3"/>
  <c r="J185" i="3"/>
  <c r="J47" i="3"/>
  <c r="O47" i="3"/>
  <c r="N33" i="3"/>
  <c r="N36" i="3"/>
  <c r="J33" i="3"/>
  <c r="J36" i="3"/>
  <c r="L33" i="3"/>
  <c r="L36" i="3"/>
  <c r="O95" i="2"/>
  <c r="N95" i="2"/>
  <c r="L79" i="2"/>
  <c r="J79" i="2"/>
  <c r="L147" i="2"/>
  <c r="J157" i="3"/>
  <c r="N157" i="3"/>
  <c r="O157" i="3"/>
  <c r="L157" i="3"/>
  <c r="O82" i="3"/>
  <c r="J82" i="3"/>
  <c r="N78" i="3"/>
  <c r="N89" i="3"/>
  <c r="O78" i="3"/>
  <c r="J78" i="3"/>
  <c r="J89" i="3"/>
  <c r="O120" i="3"/>
  <c r="O49" i="2"/>
  <c r="N33" i="2"/>
  <c r="N36" i="2"/>
  <c r="J147" i="3"/>
  <c r="O147" i="3"/>
  <c r="O109" i="2"/>
  <c r="O112" i="2"/>
  <c r="O60" i="2"/>
  <c r="O204" i="3"/>
  <c r="O207" i="3"/>
  <c r="N41" i="3"/>
  <c r="L79" i="3"/>
  <c r="L33" i="2"/>
  <c r="L36" i="2"/>
  <c r="L51" i="2"/>
  <c r="L84" i="2"/>
  <c r="J41" i="3"/>
  <c r="L185" i="3"/>
  <c r="O118" i="2"/>
  <c r="O120" i="2"/>
  <c r="J191" i="2"/>
  <c r="N194" i="3"/>
  <c r="L60" i="2"/>
  <c r="J26" i="2"/>
  <c r="N81" i="2"/>
  <c r="J138" i="2"/>
  <c r="J149" i="2"/>
  <c r="O33" i="3"/>
  <c r="N47" i="3"/>
  <c r="L44" i="3"/>
  <c r="N93" i="2"/>
  <c r="N97" i="2"/>
  <c r="J122" i="2"/>
  <c r="J127" i="2"/>
  <c r="O190" i="2"/>
  <c r="L195" i="2"/>
  <c r="L59" i="2"/>
  <c r="L65" i="2"/>
  <c r="N120" i="2"/>
  <c r="N186" i="2"/>
  <c r="O191" i="3"/>
  <c r="O95" i="3"/>
  <c r="O97" i="3"/>
  <c r="N188" i="3"/>
  <c r="N40" i="3"/>
  <c r="N49" i="3"/>
  <c r="L43" i="3"/>
  <c r="O156" i="3"/>
  <c r="J108" i="2"/>
  <c r="L87" i="2"/>
  <c r="L167" i="2"/>
  <c r="L155" i="2"/>
  <c r="O43" i="3"/>
  <c r="O49" i="3"/>
  <c r="L191" i="3"/>
  <c r="L164" i="3"/>
  <c r="L72" i="3"/>
  <c r="N124" i="3"/>
  <c r="L124" i="3"/>
  <c r="L69" i="2"/>
  <c r="L74" i="2"/>
  <c r="L99" i="2"/>
  <c r="O34" i="3"/>
  <c r="O36" i="3"/>
  <c r="O30" i="3"/>
  <c r="O51" i="3"/>
  <c r="J51" i="3"/>
  <c r="J178" i="2"/>
  <c r="N51" i="2"/>
  <c r="L122" i="2"/>
  <c r="L127" i="2"/>
  <c r="N65" i="3"/>
  <c r="N99" i="3"/>
  <c r="O61" i="2"/>
  <c r="L61" i="2"/>
  <c r="J61" i="2"/>
  <c r="L34" i="2"/>
  <c r="L70" i="2"/>
  <c r="J70" i="2"/>
  <c r="L30" i="3"/>
  <c r="L51" i="3"/>
  <c r="L112" i="3"/>
  <c r="N30" i="3"/>
  <c r="N51" i="3"/>
  <c r="L99" i="3"/>
  <c r="O140" i="3"/>
  <c r="O142" i="3"/>
  <c r="O146" i="3"/>
  <c r="O149" i="3"/>
  <c r="L140" i="3"/>
  <c r="J140" i="3"/>
  <c r="N140" i="3"/>
  <c r="O163" i="3"/>
  <c r="L163" i="3"/>
  <c r="J163" i="3"/>
  <c r="N196" i="2"/>
  <c r="L196" i="2"/>
  <c r="O196" i="2"/>
  <c r="L204" i="3"/>
  <c r="L207" i="3"/>
  <c r="L210" i="3"/>
  <c r="O112" i="3"/>
  <c r="O27" i="2"/>
  <c r="O30" i="2"/>
  <c r="O51" i="2"/>
  <c r="N27" i="2"/>
  <c r="J45" i="2"/>
  <c r="L45" i="2"/>
  <c r="L63" i="2"/>
  <c r="J63" i="2"/>
  <c r="J164" i="2"/>
  <c r="O164" i="2"/>
  <c r="O160" i="2"/>
  <c r="L160" i="2"/>
  <c r="J160" i="2"/>
  <c r="L122" i="3"/>
  <c r="L127" i="3"/>
  <c r="N163" i="3"/>
  <c r="J34" i="2"/>
  <c r="L27" i="2"/>
  <c r="N122" i="3"/>
  <c r="J196" i="2"/>
  <c r="N22" i="2"/>
  <c r="J22" i="2"/>
  <c r="O63" i="2"/>
  <c r="O72" i="2"/>
  <c r="L72" i="2"/>
  <c r="J109" i="2"/>
  <c r="N169" i="2"/>
  <c r="L87" i="3"/>
  <c r="O87" i="3"/>
  <c r="J87" i="3"/>
  <c r="L85" i="3"/>
  <c r="O85" i="3"/>
  <c r="O188" i="2"/>
  <c r="N188" i="2"/>
  <c r="J188" i="2"/>
  <c r="J146" i="2"/>
  <c r="N157" i="2"/>
  <c r="L42" i="3"/>
  <c r="N190" i="3"/>
  <c r="N142" i="3"/>
  <c r="N173" i="3"/>
  <c r="O173" i="3"/>
  <c r="J173" i="3"/>
  <c r="L173" i="3"/>
  <c r="J164" i="3"/>
  <c r="N164" i="3"/>
  <c r="O164" i="3"/>
  <c r="O162" i="3"/>
  <c r="O169" i="3"/>
  <c r="O176" i="3"/>
  <c r="J162" i="3"/>
  <c r="L162" i="3"/>
  <c r="J84" i="3"/>
  <c r="J93" i="3"/>
  <c r="J97" i="3"/>
  <c r="J117" i="3"/>
  <c r="J120" i="3"/>
  <c r="J154" i="3"/>
  <c r="J176" i="3"/>
  <c r="J178" i="3"/>
  <c r="J124" i="3"/>
  <c r="O189" i="2"/>
  <c r="J187" i="2"/>
  <c r="O187" i="2"/>
  <c r="O59" i="2"/>
  <c r="O65" i="2"/>
  <c r="O87" i="2"/>
  <c r="O89" i="2"/>
  <c r="O71" i="2"/>
  <c r="O74" i="2"/>
  <c r="O94" i="2"/>
  <c r="O97" i="2"/>
  <c r="O99" i="2"/>
  <c r="O122" i="2"/>
  <c r="O127" i="2"/>
  <c r="N87" i="2"/>
  <c r="J118" i="2"/>
  <c r="N204" i="2"/>
  <c r="N207" i="2"/>
  <c r="L204" i="2"/>
  <c r="L207" i="2"/>
  <c r="L183" i="2"/>
  <c r="L199" i="2"/>
  <c r="L210" i="2"/>
  <c r="J204" i="2"/>
  <c r="J207" i="2"/>
  <c r="J210" i="2"/>
  <c r="J213" i="2"/>
  <c r="O168" i="2"/>
  <c r="O196" i="3"/>
  <c r="L118" i="3"/>
  <c r="N118" i="3"/>
  <c r="O81" i="3"/>
  <c r="L190" i="3"/>
  <c r="L142" i="3"/>
  <c r="L34" i="3"/>
  <c r="L71" i="3"/>
  <c r="O186" i="3"/>
  <c r="L184" i="3"/>
  <c r="N169" i="3"/>
  <c r="L169" i="3"/>
  <c r="J46" i="3"/>
  <c r="J42" i="3"/>
  <c r="N82" i="3"/>
  <c r="N69" i="2"/>
  <c r="N74" i="2"/>
  <c r="N99" i="2"/>
  <c r="N109" i="2"/>
  <c r="O163" i="2"/>
  <c r="N146" i="3"/>
  <c r="J146" i="3"/>
  <c r="N45" i="3"/>
  <c r="N71" i="3"/>
  <c r="O71" i="3"/>
  <c r="O74" i="3"/>
  <c r="L83" i="3"/>
  <c r="N83" i="3"/>
  <c r="O83" i="3"/>
  <c r="N81" i="3"/>
  <c r="N95" i="3"/>
  <c r="J95" i="3"/>
  <c r="J122" i="3"/>
  <c r="N183" i="2"/>
  <c r="N199" i="2"/>
  <c r="O183" i="2"/>
  <c r="O199" i="2"/>
  <c r="L94" i="2"/>
  <c r="L71" i="2"/>
  <c r="L163" i="2"/>
  <c r="N127" i="3"/>
  <c r="N213" i="3"/>
  <c r="O178" i="3"/>
  <c r="O210" i="3"/>
  <c r="J99" i="3"/>
  <c r="O176" i="2"/>
  <c r="O178" i="2"/>
  <c r="L213" i="2"/>
  <c r="N210" i="2"/>
  <c r="N122" i="2"/>
  <c r="N127" i="2"/>
  <c r="N213" i="2"/>
  <c r="O89" i="3"/>
  <c r="O124" i="3"/>
  <c r="L213" i="3"/>
  <c r="O210" i="2"/>
  <c r="O213" i="2"/>
  <c r="J127" i="3"/>
  <c r="O99" i="3"/>
  <c r="O122" i="3"/>
  <c r="O127" i="3"/>
  <c r="J210" i="3"/>
  <c r="O213" i="3"/>
  <c r="J213" i="3"/>
</calcChain>
</file>

<file path=xl/sharedStrings.xml><?xml version="1.0" encoding="utf-8"?>
<sst xmlns="http://schemas.openxmlformats.org/spreadsheetml/2006/main" count="539" uniqueCount="242">
  <si>
    <t>Local mandate: Budget</t>
  </si>
  <si>
    <t>Name consultant/company:</t>
  </si>
  <si>
    <t>Intended duration of mandate:</t>
  </si>
  <si>
    <t>from:</t>
  </si>
  <si>
    <t>to:</t>
  </si>
  <si>
    <t>Total</t>
  </si>
  <si>
    <t>Code</t>
  </si>
  <si>
    <t>Function/ Designation</t>
  </si>
  <si>
    <t>Price/ Unit</t>
  </si>
  <si>
    <t>Unit</t>
  </si>
  <si>
    <t>Quantity</t>
  </si>
  <si>
    <t>Costs</t>
  </si>
  <si>
    <t>Remuneration Consultants</t>
  </si>
  <si>
    <t>Consultant  1</t>
  </si>
  <si>
    <t>hour(s)</t>
  </si>
  <si>
    <t>day(s)</t>
  </si>
  <si>
    <t>Consultant  2</t>
  </si>
  <si>
    <t>Consultant  3</t>
  </si>
  <si>
    <t>Total remuneration consultants</t>
  </si>
  <si>
    <t>Travel, accommodation and other (effective costs)</t>
  </si>
  <si>
    <t>Travel</t>
  </si>
  <si>
    <t>trip</t>
  </si>
  <si>
    <t>Accommodation</t>
  </si>
  <si>
    <t>day</t>
  </si>
  <si>
    <t>Other reimbursables</t>
  </si>
  <si>
    <t>Total travel expense</t>
  </si>
  <si>
    <t>Other costs</t>
  </si>
  <si>
    <t>Total other costs</t>
  </si>
  <si>
    <t xml:space="preserve">TOTAL COSTS </t>
  </si>
  <si>
    <t>(SAP number: 363 200 2170)</t>
  </si>
  <si>
    <t>Budget for Mandate with Trust Fund Management</t>
  </si>
  <si>
    <t>Swiss Agency for Development and Cooperation (SDC)</t>
  </si>
  <si>
    <t>Freiburgstrase 130</t>
  </si>
  <si>
    <t>Name/Company:</t>
  </si>
  <si>
    <t>CH-3003 Bern</t>
  </si>
  <si>
    <t>Partial Action 1</t>
  </si>
  <si>
    <t>Partial Action 2</t>
  </si>
  <si>
    <t>Partial Action 3</t>
  </si>
  <si>
    <t>EXPLANATION</t>
  </si>
  <si>
    <t>PART 1: Budget for services</t>
  </si>
  <si>
    <t xml:space="preserve">REMUNERATION </t>
  </si>
  <si>
    <t>fees of staff at HQ assigned to the Project and/or taking on tasks of a general nature and/or managing the Project in HQ</t>
  </si>
  <si>
    <t>1.11</t>
  </si>
  <si>
    <t>Headquater (HQ) staff</t>
  </si>
  <si>
    <t>Managerial and technical staff:</t>
  </si>
  <si>
    <t>work at headquarter (HQ)</t>
  </si>
  <si>
    <t>Project director HQ</t>
  </si>
  <si>
    <t>visit abroad</t>
  </si>
  <si>
    <t>work at headquarter</t>
  </si>
  <si>
    <t>Project manager HQ</t>
  </si>
  <si>
    <t>work abroad: visit or expertise</t>
  </si>
  <si>
    <t>Administrative staff:</t>
  </si>
  <si>
    <t>fund management</t>
  </si>
  <si>
    <t>Accountant HQ</t>
  </si>
  <si>
    <t>procurements</t>
  </si>
  <si>
    <t>Logistics HQ</t>
  </si>
  <si>
    <t>mandate-specific</t>
  </si>
  <si>
    <t>Secretary HQ</t>
  </si>
  <si>
    <t xml:space="preserve">Remuneration Headquater (HQ) staff </t>
  </si>
  <si>
    <t>(SAP-Number: 33000000)</t>
  </si>
  <si>
    <t>fees of expatriate staff (located abroad)</t>
  </si>
  <si>
    <t>1.12</t>
  </si>
  <si>
    <t>Expatriate(s)</t>
  </si>
  <si>
    <t>10.5 working-months/year</t>
  </si>
  <si>
    <t>Teamleader</t>
  </si>
  <si>
    <t>Advisor (s)</t>
  </si>
  <si>
    <t>Remuneration Expatriate(s)</t>
  </si>
  <si>
    <t>(SAP-Number: 36000000)</t>
  </si>
  <si>
    <t>fees of consultant and/or international consultants</t>
  </si>
  <si>
    <t>1.13</t>
  </si>
  <si>
    <t xml:space="preserve">Consultant and/or international consultants </t>
  </si>
  <si>
    <t>preparation finalisation at HQ (hour)</t>
  </si>
  <si>
    <t>on mission abroad (day)</t>
  </si>
  <si>
    <t>Consultant  4</t>
  </si>
  <si>
    <t>Renumeration Consultant and/or
international consultants</t>
  </si>
  <si>
    <t>(SAP-Number: 36000010)</t>
  </si>
  <si>
    <t>SUM 1.11 + 1.12 + 1.13</t>
  </si>
  <si>
    <t>TOTAL REMUNERATION 1.1</t>
  </si>
  <si>
    <t>DIRECT COSTS international</t>
  </si>
  <si>
    <t>DIRECT COSTS (staff)</t>
  </si>
  <si>
    <t xml:space="preserve">travelling expenses of headquarters staff responsible for the administration of the Project </t>
  </si>
  <si>
    <t>1.21.1</t>
  </si>
  <si>
    <t>International travel and expenses (HQ-staff)</t>
  </si>
  <si>
    <t>return ticket, business</t>
  </si>
  <si>
    <t>Project director</t>
  </si>
  <si>
    <t>Project manager(s)</t>
  </si>
  <si>
    <t>lump sum per trip for visa,vaccinations, taxes,miscellaneous</t>
  </si>
  <si>
    <t>Travel expenses</t>
  </si>
  <si>
    <t>as of SDC regulations</t>
  </si>
  <si>
    <t>Per diems</t>
  </si>
  <si>
    <t>actual costs (e.g hotel supplement) on submission of receipts</t>
  </si>
  <si>
    <t>Additional travel costs</t>
  </si>
  <si>
    <t>DIRECT COSTS International travel and expenses (HQ-staff)</t>
  </si>
  <si>
    <t>travelling expenses</t>
  </si>
  <si>
    <t>1.21.2</t>
  </si>
  <si>
    <t>International travel and expenses (consultants)</t>
  </si>
  <si>
    <t>return ticket</t>
  </si>
  <si>
    <t>Consultant (s)</t>
  </si>
  <si>
    <t>lump sum per trip for visa,vacc.,taxes,misc.</t>
  </si>
  <si>
    <t>DIRECT COSTS International travel and expenses (consultants)</t>
  </si>
  <si>
    <t xml:space="preserve">expenses of expatriate staff and their families accompanying
them to the post </t>
  </si>
  <si>
    <t>1.21.3</t>
  </si>
  <si>
    <t>Travel expenses of resident expatriates and dependants</t>
  </si>
  <si>
    <t>experts and dependants</t>
  </si>
  <si>
    <t>Transfer flights (start/ end of assignment)</t>
  </si>
  <si>
    <t>oneway, business class</t>
  </si>
  <si>
    <t>500 kg per adult</t>
  </si>
  <si>
    <t xml:space="preserve">Transfer of luggage (start/ end of </t>
  </si>
  <si>
    <t>250 kg per child</t>
  </si>
  <si>
    <t xml:space="preserve">  assignement)</t>
  </si>
  <si>
    <t>Homeleave - flights</t>
  </si>
  <si>
    <t>1 return per year, eco-class</t>
  </si>
  <si>
    <t>Lump sum per trip and person for visa,vacc.,taxes,misc.</t>
  </si>
  <si>
    <t>Homeleave - travel expenses</t>
  </si>
  <si>
    <t>80 kg per trip and person</t>
  </si>
  <si>
    <t>Homeleave - luggage</t>
  </si>
  <si>
    <t>Miscellaneous</t>
  </si>
  <si>
    <t>DIRECT COSTS Travel expenses of resident expatriates and dependants</t>
  </si>
  <si>
    <t>1.21.4</t>
  </si>
  <si>
    <t>Expenses of foreign residence</t>
  </si>
  <si>
    <t>at cost</t>
  </si>
  <si>
    <t>Housing allowance</t>
  </si>
  <si>
    <t>lump sum covering displacement, storage-costs, 
medical checks</t>
  </si>
  <si>
    <t>Assignment
  indemnity</t>
  </si>
  <si>
    <t>Schooling fees</t>
  </si>
  <si>
    <t>DIRECT COSTS Expenses of foreign residence</t>
  </si>
  <si>
    <t>Total 1.21 DIRECT COSTS (staff)</t>
  </si>
  <si>
    <t>DIRECT COSTS for HQ-Administration</t>
  </si>
  <si>
    <t>lump sum, project related costs</t>
  </si>
  <si>
    <t>Communication</t>
  </si>
  <si>
    <t>rail ticket, 2nd class, half-fare</t>
  </si>
  <si>
    <t>Travel to SDC-HQ</t>
  </si>
  <si>
    <t>working day in Bern</t>
  </si>
  <si>
    <t>Meals</t>
  </si>
  <si>
    <t>overnight stays incl. meals</t>
  </si>
  <si>
    <t>Per diem Bern</t>
  </si>
  <si>
    <t>DIRECT COSTS HQ-Administration</t>
  </si>
  <si>
    <t>DIRECT COSTS Third Parties</t>
  </si>
  <si>
    <t>lump sum per year (budgetary)</t>
  </si>
  <si>
    <t>Audit at HQ</t>
  </si>
  <si>
    <t>if not paid in lump sum</t>
  </si>
  <si>
    <t>DIRECT COSTS  Third parties</t>
  </si>
  <si>
    <t>SUM  1.21 +1.22 +1.23</t>
  </si>
  <si>
    <t>TOTAL DIRECT COSTS 1.2</t>
  </si>
  <si>
    <t xml:space="preserve"> </t>
  </si>
  <si>
    <t>SUM 1.1 + 1.2</t>
  </si>
  <si>
    <t>TOTAL Part 1</t>
  </si>
  <si>
    <t>Part 2: Budget for fiduciary funds</t>
  </si>
  <si>
    <t>PROJECT COSTS</t>
  </si>
  <si>
    <t>2.11</t>
  </si>
  <si>
    <t>Remuneration of locals</t>
  </si>
  <si>
    <t xml:space="preserve">salaries and costs </t>
  </si>
  <si>
    <t>Local Project staff</t>
  </si>
  <si>
    <t>the price/unit includes salaries,</t>
  </si>
  <si>
    <t>Co-Teamleader</t>
  </si>
  <si>
    <t>social costs and allowances of any</t>
  </si>
  <si>
    <t>Advisor (local)</t>
  </si>
  <si>
    <t>kind.</t>
  </si>
  <si>
    <t>Accountant</t>
  </si>
  <si>
    <t>Secretaries</t>
  </si>
  <si>
    <t>Drivers</t>
  </si>
  <si>
    <t>Peons</t>
  </si>
  <si>
    <t>Local/ Regional consultants</t>
  </si>
  <si>
    <t xml:space="preserve">fees </t>
  </si>
  <si>
    <t>Local expert (s)</t>
  </si>
  <si>
    <t>(SAP-Number: 35000000)</t>
  </si>
  <si>
    <t>2.12</t>
  </si>
  <si>
    <t>DIRECT COSTS local / regional</t>
  </si>
  <si>
    <t xml:space="preserve">travelling expenses international/ regional/ local staff </t>
  </si>
  <si>
    <t>Travelling costs</t>
  </si>
  <si>
    <t>Local/ regional flights</t>
  </si>
  <si>
    <t>except project-cars, to specify</t>
  </si>
  <si>
    <t>Other means of transport</t>
  </si>
  <si>
    <t>local and regional consultants</t>
  </si>
  <si>
    <t>Per diems (consultants)</t>
  </si>
  <si>
    <t>out of duty station (expats,locals)</t>
  </si>
  <si>
    <t>Per diems (project staff)</t>
  </si>
  <si>
    <t>Local infrastructure</t>
  </si>
  <si>
    <t>communication, material, water,</t>
  </si>
  <si>
    <t>Office premises: rent</t>
  </si>
  <si>
    <t>electricity, taxes, security</t>
  </si>
  <si>
    <t>Office: running costs</t>
  </si>
  <si>
    <t>commodities</t>
  </si>
  <si>
    <t>Office material</t>
  </si>
  <si>
    <t>repair, maintenance, replacement</t>
  </si>
  <si>
    <t>Office equipment</t>
  </si>
  <si>
    <t>fuel, services, maintenance, repair</t>
  </si>
  <si>
    <t>Vehicles: running costs</t>
  </si>
  <si>
    <t>Purchase of equipment</t>
  </si>
  <si>
    <t>specify type and replacement/sale</t>
  </si>
  <si>
    <t>Project vehicles</t>
  </si>
  <si>
    <t>"shopping list"</t>
  </si>
  <si>
    <t>project-specific</t>
  </si>
  <si>
    <t>Other material</t>
  </si>
  <si>
    <t>Third parties</t>
  </si>
  <si>
    <t>Local auditing</t>
  </si>
  <si>
    <t>Sum 2.11 +2.12</t>
  </si>
  <si>
    <t>TOTAL PROJECT COSTS  2.1</t>
  </si>
  <si>
    <t>OTHER FIDUCIARY FUNDS</t>
  </si>
  <si>
    <t>incl. transport, insurance etc.</t>
  </si>
  <si>
    <t>Purchase of project material</t>
  </si>
  <si>
    <t>incl. fitting out</t>
  </si>
  <si>
    <t>Expenditure on buildings</t>
  </si>
  <si>
    <t>payment to holders</t>
  </si>
  <si>
    <t>Scholarships</t>
  </si>
  <si>
    <t>organisation, participation</t>
  </si>
  <si>
    <t>Workshops and seminaries</t>
  </si>
  <si>
    <t>as planned</t>
  </si>
  <si>
    <t>Other</t>
  </si>
  <si>
    <t>made by sale</t>
  </si>
  <si>
    <t>Earnings</t>
  </si>
  <si>
    <t>Sum 2.2</t>
  </si>
  <si>
    <t>TOTAL OTHER FIDUCIARY FUNDS 2.2</t>
  </si>
  <si>
    <t>INTERESTS</t>
  </si>
  <si>
    <t>Sum 2.3</t>
  </si>
  <si>
    <t>TOTAL INTERESTS  2.3</t>
  </si>
  <si>
    <t>(SAP-Number: 74000000)</t>
  </si>
  <si>
    <t>SUM 2.1 + 2.2 + 2.3</t>
  </si>
  <si>
    <t>TOTAL Part 2</t>
  </si>
  <si>
    <t>SUM PART 1 + PART 2</t>
  </si>
  <si>
    <t>GRAND TOTAL</t>
  </si>
  <si>
    <t>Budgetary planning of expenditures per year</t>
  </si>
  <si>
    <t>Partial</t>
  </si>
  <si>
    <t>Action 1</t>
  </si>
  <si>
    <t>Action 2</t>
  </si>
  <si>
    <t>Action 3</t>
  </si>
  <si>
    <t>Share financed by SDC     1st   year:</t>
  </si>
  <si>
    <t xml:space="preserve"> 2nd year:</t>
  </si>
  <si>
    <t xml:space="preserve"> 3rd  year:</t>
  </si>
  <si>
    <t xml:space="preserve"> 4th  year:</t>
  </si>
  <si>
    <t>Budget for Mandate with Trust Fund Management (including PLE)</t>
  </si>
  <si>
    <t>Ref. DMS:</t>
  </si>
  <si>
    <t>Ref. of Mandate</t>
  </si>
  <si>
    <t>Headquater (HQ) staff included in PLE</t>
  </si>
  <si>
    <t>w'mth</t>
  </si>
  <si>
    <t>SUM 1.12 + 1.13</t>
  </si>
  <si>
    <r>
      <t>International travel and expenses (HQ-staff)</t>
    </r>
    <r>
      <rPr>
        <b/>
        <i/>
        <sz val="11"/>
        <rFont val="Helvetica"/>
        <family val="2"/>
      </rPr>
      <t xml:space="preserve"> included in PLE</t>
    </r>
  </si>
  <si>
    <t>DIRECT COSTS for HQ-Administration included in PLE</t>
  </si>
  <si>
    <r>
      <t>SUM (1.12 + 1.13 + 1.21.2 + 1.12.3 + 1.21.4 + 1.23 + 2.1 
+ 2.2 + 2.3 excluding "</t>
    </r>
    <r>
      <rPr>
        <i/>
        <sz val="11"/>
        <rFont val="Helvetica"/>
        <family val="2"/>
      </rPr>
      <t xml:space="preserve">Earnings") </t>
    </r>
    <r>
      <rPr>
        <sz val="11"/>
        <rFont val="Helvetica"/>
        <family val="2"/>
      </rPr>
      <t>multiplied by percentage</t>
    </r>
  </si>
  <si>
    <t>PLE</t>
  </si>
  <si>
    <t>Percentage:</t>
  </si>
  <si>
    <t>SUM 1.1 + 1.2 + 1.3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</si>
</sst>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sz val="10"/>
      <name val="Arial"/>
      <family val="2"/>
    </font>
    <font>
      <sz val="11"/>
      <name val="Helvetica"/>
      <family val="2"/>
    </font>
    <font>
      <b/>
      <sz val="14"/>
      <name val="Helvetica"/>
      <family val="2"/>
    </font>
    <font>
      <b/>
      <sz val="11"/>
      <name val="Helvetica"/>
      <family val="2"/>
    </font>
    <font>
      <b/>
      <sz val="16"/>
      <name val="Helvetica"/>
      <family val="2"/>
    </font>
    <font>
      <sz val="11"/>
      <name val="Arial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i/>
      <sz val="11"/>
      <name val="Helvetica"/>
      <family val="2"/>
    </font>
    <font>
      <i/>
      <u/>
      <sz val="11"/>
      <name val="Helvetica"/>
      <family val="2"/>
    </font>
    <font>
      <u/>
      <sz val="11"/>
      <name val="Helvetica"/>
      <family val="2"/>
    </font>
    <font>
      <b/>
      <sz val="12"/>
      <name val="Helvetica"/>
      <family val="2"/>
    </font>
    <font>
      <b/>
      <sz val="13"/>
      <name val="Helvetica"/>
      <family val="2"/>
    </font>
    <font>
      <sz val="16"/>
      <name val="Helvetica"/>
      <family val="2"/>
    </font>
    <font>
      <sz val="12"/>
      <name val="Helvetica"/>
      <family val="2"/>
    </font>
    <font>
      <sz val="10"/>
      <name val="Helvetica"/>
      <family val="2"/>
    </font>
    <font>
      <sz val="18"/>
      <name val="Helvetica"/>
      <family val="2"/>
    </font>
    <font>
      <b/>
      <sz val="18"/>
      <name val="Helvetica"/>
      <family val="2"/>
    </font>
    <font>
      <b/>
      <u/>
      <sz val="14"/>
      <name val="Helvetica"/>
      <family val="2"/>
    </font>
    <font>
      <i/>
      <sz val="14"/>
      <name val="Helvetica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9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fgColor indexed="42"/>
        <bgColor indexed="42"/>
      </patternFill>
    </fill>
    <fill>
      <patternFill patternType="gray125">
        <bgColor indexed="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14" fontId="2" fillId="0" borderId="0" xfId="0" applyNumberFormat="1" applyFont="1"/>
    <xf numFmtId="0" fontId="2" fillId="0" borderId="0" xfId="0" applyFont="1"/>
    <xf numFmtId="0" fontId="4" fillId="0" borderId="0" xfId="0" applyFont="1"/>
    <xf numFmtId="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2" fillId="2" borderId="0" xfId="0" applyNumberFormat="1" applyFont="1" applyFill="1" applyAlignment="1" applyProtection="1">
      <alignment horizontal="center"/>
      <protection locked="0"/>
    </xf>
    <xf numFmtId="4" fontId="4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2" fillId="0" borderId="6" xfId="0" applyNumberFormat="1" applyFont="1" applyBorder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4" fontId="5" fillId="3" borderId="0" xfId="0" applyNumberFormat="1" applyFont="1" applyFill="1"/>
    <xf numFmtId="4" fontId="5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right"/>
    </xf>
    <xf numFmtId="4" fontId="4" fillId="0" borderId="7" xfId="0" applyNumberFormat="1" applyFont="1" applyBorder="1"/>
    <xf numFmtId="0" fontId="7" fillId="0" borderId="8" xfId="0" quotePrefix="1" applyFont="1" applyBorder="1" applyAlignment="1">
      <alignment horizontal="right"/>
    </xf>
    <xf numFmtId="0" fontId="7" fillId="0" borderId="9" xfId="0" applyFont="1" applyBorder="1"/>
    <xf numFmtId="0" fontId="8" fillId="0" borderId="9" xfId="0" applyFont="1" applyBorder="1"/>
    <xf numFmtId="4" fontId="2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9" xfId="0" applyFont="1" applyBorder="1"/>
    <xf numFmtId="14" fontId="2" fillId="0" borderId="0" xfId="0" quotePrefix="1" applyNumberFormat="1" applyFont="1" applyAlignment="1">
      <alignment horizontal="right"/>
    </xf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center"/>
    </xf>
    <xf numFmtId="4" fontId="2" fillId="0" borderId="12" xfId="0" applyNumberFormat="1" applyFont="1" applyBorder="1"/>
    <xf numFmtId="4" fontId="2" fillId="0" borderId="13" xfId="0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4" fillId="0" borderId="14" xfId="0" applyFont="1" applyBorder="1"/>
    <xf numFmtId="4" fontId="2" fillId="0" borderId="14" xfId="0" applyNumberFormat="1" applyFont="1" applyBorder="1"/>
    <xf numFmtId="4" fontId="2" fillId="0" borderId="8" xfId="0" applyNumberFormat="1" applyFont="1" applyBorder="1"/>
    <xf numFmtId="0" fontId="2" fillId="0" borderId="8" xfId="0" applyFont="1" applyBorder="1"/>
    <xf numFmtId="0" fontId="2" fillId="0" borderId="14" xfId="0" applyFont="1" applyBorder="1"/>
    <xf numFmtId="4" fontId="2" fillId="2" borderId="0" xfId="0" applyNumberFormat="1" applyFont="1" applyFill="1" applyAlignment="1" applyProtection="1">
      <alignment horizontal="center"/>
      <protection locked="0"/>
    </xf>
    <xf numFmtId="3" fontId="2" fillId="2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2" xfId="0" applyFont="1" applyBorder="1"/>
    <xf numFmtId="3" fontId="2" fillId="0" borderId="7" xfId="0" applyNumberFormat="1" applyFont="1" applyBorder="1" applyAlignment="1">
      <alignment horizontal="center"/>
    </xf>
    <xf numFmtId="0" fontId="2" fillId="0" borderId="13" xfId="0" applyFont="1" applyBorder="1"/>
    <xf numFmtId="0" fontId="7" fillId="0" borderId="15" xfId="0" applyFont="1" applyBorder="1"/>
    <xf numFmtId="0" fontId="4" fillId="0" borderId="16" xfId="0" applyFont="1" applyBorder="1"/>
    <xf numFmtId="4" fontId="2" fillId="0" borderId="16" xfId="0" applyNumberFormat="1" applyFont="1" applyBorder="1"/>
    <xf numFmtId="4" fontId="9" fillId="0" borderId="16" xfId="0" applyNumberFormat="1" applyFont="1" applyBorder="1"/>
    <xf numFmtId="0" fontId="0" fillId="0" borderId="17" xfId="0" applyBorder="1"/>
    <xf numFmtId="4" fontId="4" fillId="0" borderId="8" xfId="0" applyNumberFormat="1" applyFont="1" applyBorder="1"/>
    <xf numFmtId="4" fontId="4" fillId="0" borderId="18" xfId="0" applyNumberFormat="1" applyFont="1" applyBorder="1"/>
    <xf numFmtId="0" fontId="2" fillId="0" borderId="17" xfId="0" applyFont="1" applyBorder="1" applyAlignment="1">
      <alignment horizontal="right"/>
    </xf>
    <xf numFmtId="0" fontId="8" fillId="0" borderId="16" xfId="0" applyFont="1" applyBorder="1"/>
    <xf numFmtId="4" fontId="2" fillId="0" borderId="16" xfId="0" applyNumberFormat="1" applyFont="1" applyBorder="1" applyAlignment="1">
      <alignment horizontal="center"/>
    </xf>
    <xf numFmtId="0" fontId="0" fillId="0" borderId="16" xfId="0" applyBorder="1"/>
    <xf numFmtId="0" fontId="2" fillId="0" borderId="16" xfId="0" applyFont="1" applyBorder="1"/>
    <xf numFmtId="0" fontId="2" fillId="0" borderId="17" xfId="0" applyFont="1" applyBorder="1"/>
    <xf numFmtId="4" fontId="4" fillId="0" borderId="1" xfId="0" applyNumberFormat="1" applyFont="1" applyBorder="1"/>
    <xf numFmtId="4" fontId="2" fillId="0" borderId="17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14" xfId="0" applyFont="1" applyBorder="1"/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4" fontId="2" fillId="0" borderId="13" xfId="0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4" fontId="4" fillId="4" borderId="0" xfId="0" applyNumberFormat="1" applyFont="1" applyFill="1"/>
    <xf numFmtId="4" fontId="4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0" fontId="4" fillId="4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0" xfId="0" applyFont="1" applyBorder="1"/>
    <xf numFmtId="0" fontId="4" fillId="0" borderId="9" xfId="0" applyFont="1" applyBorder="1"/>
    <xf numFmtId="0" fontId="2" fillId="0" borderId="11" xfId="0" applyFont="1" applyBorder="1"/>
    <xf numFmtId="4" fontId="2" fillId="0" borderId="1" xfId="0" applyNumberFormat="1" applyFont="1" applyBorder="1"/>
    <xf numFmtId="0" fontId="6" fillId="0" borderId="13" xfId="0" applyFont="1" applyBorder="1" applyAlignment="1">
      <alignment horizontal="right"/>
    </xf>
    <xf numFmtId="0" fontId="4" fillId="0" borderId="12" xfId="0" applyFont="1" applyBorder="1"/>
    <xf numFmtId="0" fontId="4" fillId="0" borderId="7" xfId="0" applyFont="1" applyBorder="1"/>
    <xf numFmtId="4" fontId="2" fillId="0" borderId="19" xfId="0" applyNumberFormat="1" applyFont="1" applyBorder="1"/>
    <xf numFmtId="0" fontId="8" fillId="0" borderId="10" xfId="0" applyFont="1" applyBorder="1"/>
    <xf numFmtId="0" fontId="8" fillId="0" borderId="14" xfId="0" applyFont="1" applyBorder="1"/>
    <xf numFmtId="0" fontId="8" fillId="0" borderId="0" xfId="0" applyFont="1"/>
    <xf numFmtId="4" fontId="2" fillId="0" borderId="20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0" xfId="0" applyNumberFormat="1" applyFont="1" applyAlignment="1">
      <alignment horizontal="center" wrapText="1"/>
    </xf>
    <xf numFmtId="0" fontId="0" fillId="0" borderId="7" xfId="0" applyBorder="1"/>
    <xf numFmtId="0" fontId="2" fillId="0" borderId="8" xfId="0" applyFont="1" applyBorder="1" applyAlignment="1">
      <alignment horizontal="right" wrapText="1"/>
    </xf>
    <xf numFmtId="0" fontId="2" fillId="0" borderId="14" xfId="0" applyFont="1" applyBorder="1" applyAlignment="1">
      <alignment horizontal="left" wrapText="1"/>
    </xf>
    <xf numFmtId="4" fontId="2" fillId="0" borderId="18" xfId="0" applyNumberFormat="1" applyFont="1" applyBorder="1"/>
    <xf numFmtId="0" fontId="7" fillId="0" borderId="0" xfId="0" applyFont="1"/>
    <xf numFmtId="0" fontId="0" fillId="0" borderId="9" xfId="0" applyBorder="1"/>
    <xf numFmtId="0" fontId="7" fillId="0" borderId="12" xfId="0" applyFont="1" applyBorder="1"/>
    <xf numFmtId="0" fontId="7" fillId="0" borderId="7" xfId="0" applyFont="1" applyBorder="1"/>
    <xf numFmtId="0" fontId="2" fillId="0" borderId="10" xfId="0" applyFont="1" applyBorder="1"/>
    <xf numFmtId="4" fontId="4" fillId="0" borderId="9" xfId="0" applyNumberFormat="1" applyFont="1" applyBorder="1"/>
    <xf numFmtId="4" fontId="2" fillId="0" borderId="21" xfId="0" applyNumberFormat="1" applyFont="1" applyBorder="1"/>
    <xf numFmtId="0" fontId="12" fillId="3" borderId="2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/>
    <xf numFmtId="4" fontId="5" fillId="3" borderId="3" xfId="0" applyNumberFormat="1" applyFont="1" applyFill="1" applyBorder="1"/>
    <xf numFmtId="4" fontId="4" fillId="3" borderId="3" xfId="0" applyNumberFormat="1" applyFont="1" applyFill="1" applyBorder="1"/>
    <xf numFmtId="4" fontId="4" fillId="3" borderId="4" xfId="0" applyNumberFormat="1" applyFont="1" applyFill="1" applyBorder="1"/>
    <xf numFmtId="4" fontId="13" fillId="3" borderId="22" xfId="0" applyNumberFormat="1" applyFont="1" applyFill="1" applyBorder="1"/>
    <xf numFmtId="0" fontId="14" fillId="0" borderId="0" xfId="0" applyFont="1"/>
    <xf numFmtId="0" fontId="14" fillId="3" borderId="0" xfId="0" applyFont="1" applyFill="1" applyAlignment="1">
      <alignment horizontal="right"/>
    </xf>
    <xf numFmtId="0" fontId="14" fillId="3" borderId="0" xfId="0" applyFont="1" applyFill="1"/>
    <xf numFmtId="4" fontId="14" fillId="3" borderId="0" xfId="0" applyNumberFormat="1" applyFont="1" applyFill="1"/>
    <xf numFmtId="4" fontId="14" fillId="3" borderId="0" xfId="0" applyNumberFormat="1" applyFont="1" applyFill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10" xfId="0" applyFont="1" applyBorder="1"/>
    <xf numFmtId="0" fontId="11" fillId="0" borderId="9" xfId="0" applyFont="1" applyBorder="1"/>
    <xf numFmtId="3" fontId="2" fillId="0" borderId="0" xfId="0" applyNumberFormat="1" applyFont="1"/>
    <xf numFmtId="14" fontId="7" fillId="0" borderId="0" xfId="0" quotePrefix="1" applyNumberFormat="1" applyFont="1" applyAlignment="1">
      <alignment horizontal="right"/>
    </xf>
    <xf numFmtId="0" fontId="7" fillId="0" borderId="16" xfId="0" applyFont="1" applyBorder="1"/>
    <xf numFmtId="0" fontId="7" fillId="0" borderId="14" xfId="0" applyFont="1" applyBorder="1"/>
    <xf numFmtId="0" fontId="11" fillId="0" borderId="14" xfId="0" applyFont="1" applyBorder="1"/>
    <xf numFmtId="0" fontId="9" fillId="0" borderId="14" xfId="0" applyFont="1" applyBorder="1"/>
    <xf numFmtId="0" fontId="9" fillId="0" borderId="0" xfId="0" applyFont="1"/>
    <xf numFmtId="0" fontId="7" fillId="0" borderId="14" xfId="0" applyFont="1" applyBorder="1" applyProtection="1">
      <protection locked="0"/>
    </xf>
    <xf numFmtId="4" fontId="9" fillId="4" borderId="0" xfId="0" applyNumberFormat="1" applyFont="1" applyFill="1"/>
    <xf numFmtId="4" fontId="12" fillId="3" borderId="3" xfId="0" applyNumberFormat="1" applyFont="1" applyFill="1" applyBorder="1"/>
    <xf numFmtId="4" fontId="15" fillId="0" borderId="0" xfId="0" applyNumberFormat="1" applyFont="1"/>
    <xf numFmtId="4" fontId="16" fillId="0" borderId="0" xfId="0" applyNumberFormat="1" applyFont="1"/>
    <xf numFmtId="0" fontId="12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25" xfId="0" applyFont="1" applyFill="1" applyBorder="1"/>
    <xf numFmtId="4" fontId="17" fillId="3" borderId="25" xfId="0" applyNumberFormat="1" applyFont="1" applyFill="1" applyBorder="1"/>
    <xf numFmtId="4" fontId="4" fillId="3" borderId="25" xfId="0" applyNumberFormat="1" applyFont="1" applyFill="1" applyBorder="1"/>
    <xf numFmtId="4" fontId="2" fillId="3" borderId="25" xfId="0" applyNumberFormat="1" applyFont="1" applyFill="1" applyBorder="1"/>
    <xf numFmtId="4" fontId="4" fillId="3" borderId="26" xfId="0" applyNumberFormat="1" applyFont="1" applyFill="1" applyBorder="1"/>
    <xf numFmtId="4" fontId="3" fillId="3" borderId="27" xfId="0" applyNumberFormat="1" applyFont="1" applyFill="1" applyBorder="1"/>
    <xf numFmtId="0" fontId="17" fillId="0" borderId="0" xfId="0" applyFont="1"/>
    <xf numFmtId="0" fontId="19" fillId="0" borderId="0" xfId="0" applyFont="1"/>
    <xf numFmtId="0" fontId="12" fillId="0" borderId="22" xfId="0" applyFont="1" applyBorder="1" applyAlignment="1">
      <alignment horizontal="center"/>
    </xf>
    <xf numFmtId="0" fontId="12" fillId="5" borderId="2" xfId="0" applyFont="1" applyFill="1" applyBorder="1" applyAlignment="1">
      <alignment horizontal="right"/>
    </xf>
    <xf numFmtId="0" fontId="12" fillId="5" borderId="3" xfId="0" applyFont="1" applyFill="1" applyBorder="1"/>
    <xf numFmtId="4" fontId="12" fillId="6" borderId="3" xfId="0" applyNumberFormat="1" applyFont="1" applyFill="1" applyBorder="1" applyAlignment="1">
      <alignment horizontal="right"/>
    </xf>
    <xf numFmtId="10" fontId="12" fillId="7" borderId="3" xfId="0" applyNumberFormat="1" applyFont="1" applyFill="1" applyBorder="1" applyProtection="1">
      <protection locked="0"/>
    </xf>
    <xf numFmtId="10" fontId="14" fillId="5" borderId="3" xfId="0" applyNumberFormat="1" applyFont="1" applyFill="1" applyBorder="1"/>
    <xf numFmtId="4" fontId="5" fillId="5" borderId="3" xfId="0" applyNumberFormat="1" applyFont="1" applyFill="1" applyBorder="1"/>
    <xf numFmtId="0" fontId="2" fillId="5" borderId="22" xfId="0" applyFont="1" applyFill="1" applyBorder="1" applyAlignment="1">
      <alignment wrapText="1"/>
    </xf>
    <xf numFmtId="4" fontId="2" fillId="0" borderId="8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0" xfId="0" applyFont="1" applyAlignment="1">
      <alignment horizontal="right"/>
    </xf>
    <xf numFmtId="0" fontId="15" fillId="0" borderId="0" xfId="0" applyFont="1"/>
    <xf numFmtId="0" fontId="19" fillId="0" borderId="9" xfId="0" applyFont="1" applyBorder="1"/>
    <xf numFmtId="4" fontId="4" fillId="0" borderId="14" xfId="0" applyNumberFormat="1" applyFont="1" applyBorder="1"/>
    <xf numFmtId="0" fontId="19" fillId="0" borderId="14" xfId="0" applyFont="1" applyBorder="1"/>
    <xf numFmtId="0" fontId="19" fillId="0" borderId="12" xfId="0" applyFont="1" applyBorder="1"/>
    <xf numFmtId="0" fontId="19" fillId="0" borderId="7" xfId="0" applyFont="1" applyBorder="1"/>
    <xf numFmtId="0" fontId="15" fillId="0" borderId="7" xfId="0" applyFont="1" applyBorder="1"/>
    <xf numFmtId="0" fontId="20" fillId="0" borderId="10" xfId="0" applyFont="1" applyBorder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3" fontId="2" fillId="2" borderId="14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Border="1" applyAlignment="1">
      <alignment horizontal="center"/>
    </xf>
    <xf numFmtId="3" fontId="2" fillId="2" borderId="10" xfId="0" applyNumberFormat="1" applyFont="1" applyFill="1" applyBorder="1" applyAlignment="1" applyProtection="1">
      <alignment horizontal="center"/>
      <protection locked="0"/>
    </xf>
    <xf numFmtId="3" fontId="2" fillId="2" borderId="9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Border="1"/>
    <xf numFmtId="4" fontId="12" fillId="0" borderId="0" xfId="0" applyNumberFormat="1" applyFont="1" applyAlignment="1">
      <alignment horizontal="right"/>
    </xf>
    <xf numFmtId="0" fontId="2" fillId="0" borderId="1" xfId="0" applyFont="1" applyBorder="1"/>
    <xf numFmtId="3" fontId="15" fillId="2" borderId="1" xfId="0" applyNumberFormat="1" applyFont="1" applyFill="1" applyBorder="1" applyAlignment="1" applyProtection="1">
      <alignment horizontal="right"/>
      <protection locked="0"/>
    </xf>
    <xf numFmtId="3" fontId="15" fillId="2" borderId="20" xfId="0" applyNumberFormat="1" applyFont="1" applyFill="1" applyBorder="1" applyAlignment="1" applyProtection="1">
      <alignment horizontal="right"/>
      <protection locked="0"/>
    </xf>
    <xf numFmtId="3" fontId="15" fillId="2" borderId="19" xfId="0" applyNumberFormat="1" applyFont="1" applyFill="1" applyBorder="1" applyAlignment="1" applyProtection="1">
      <alignment horizontal="right"/>
      <protection locked="0"/>
    </xf>
    <xf numFmtId="4" fontId="2" fillId="0" borderId="1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3" fillId="3" borderId="2" xfId="0" applyNumberFormat="1" applyFont="1" applyFill="1" applyBorder="1" applyAlignment="1">
      <alignment horizontal="right"/>
    </xf>
    <xf numFmtId="3" fontId="3" fillId="3" borderId="22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4" fontId="2" fillId="0" borderId="0" xfId="0" applyNumberFormat="1" applyFont="1" applyAlignment="1" applyProtection="1">
      <alignment horizontal="center"/>
      <protection locked="0"/>
    </xf>
    <xf numFmtId="4" fontId="4" fillId="5" borderId="3" xfId="0" applyNumberFormat="1" applyFont="1" applyFill="1" applyBorder="1"/>
    <xf numFmtId="4" fontId="2" fillId="0" borderId="19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" fontId="4" fillId="2" borderId="0" xfId="0" applyNumberFormat="1" applyFont="1" applyFill="1" applyAlignment="1" applyProtection="1">
      <alignment horizontal="left"/>
      <protection locked="0"/>
    </xf>
    <xf numFmtId="0" fontId="22" fillId="0" borderId="15" xfId="0" applyFont="1" applyBorder="1"/>
    <xf numFmtId="0" fontId="22" fillId="0" borderId="16" xfId="0" applyFont="1" applyBorder="1"/>
    <xf numFmtId="4" fontId="22" fillId="0" borderId="17" xfId="0" applyNumberFormat="1" applyFont="1" applyBorder="1"/>
    <xf numFmtId="0" fontId="23" fillId="0" borderId="16" xfId="0" applyFont="1" applyBorder="1"/>
    <xf numFmtId="4" fontId="24" fillId="0" borderId="0" xfId="0" applyNumberFormat="1" applyFont="1"/>
    <xf numFmtId="4" fontId="25" fillId="0" borderId="0" xfId="0" applyNumberFormat="1" applyFont="1"/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4" fontId="4" fillId="0" borderId="28" xfId="0" applyNumberFormat="1" applyFont="1" applyBorder="1" applyAlignment="1">
      <alignment horizontal="center"/>
    </xf>
    <xf numFmtId="4" fontId="4" fillId="0" borderId="29" xfId="0" applyNumberFormat="1" applyFont="1" applyBorder="1" applyAlignment="1">
      <alignment horizontal="center"/>
    </xf>
    <xf numFmtId="0" fontId="6" fillId="0" borderId="11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4" fontId="4" fillId="2" borderId="0" xfId="0" applyNumberFormat="1" applyFont="1" applyFill="1" applyAlignment="1" applyProtection="1">
      <alignment horizontal="left"/>
      <protection locked="0"/>
    </xf>
    <xf numFmtId="0" fontId="6" fillId="0" borderId="13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85725</xdr:rowOff>
    </xdr:from>
    <xdr:to>
      <xdr:col>7</xdr:col>
      <xdr:colOff>200025</xdr:colOff>
      <xdr:row>0</xdr:row>
      <xdr:rowOff>628650</xdr:rowOff>
    </xdr:to>
    <xdr:pic>
      <xdr:nvPicPr>
        <xdr:cNvPr id="4102" name="Picture 4" descr="#푸h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5725"/>
          <a:ext cx="5762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2</xdr:col>
      <xdr:colOff>19050</xdr:colOff>
      <xdr:row>2</xdr:row>
      <xdr:rowOff>104775</xdr:rowOff>
    </xdr:to>
    <xdr:sp macro="" textlink="">
      <xdr:nvSpPr>
        <xdr:cNvPr id="2049" name="Objec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2</xdr:col>
      <xdr:colOff>19050</xdr:colOff>
      <xdr:row>2</xdr:row>
      <xdr:rowOff>104775</xdr:rowOff>
    </xdr:to>
    <xdr:sp macro="" textlink="">
      <xdr:nvSpPr>
        <xdr:cNvPr id="3073" name="Object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workbookViewId="0" xr3:uid="{AEA406A1-0E4B-5B11-9CD5-51D6E497D94C}">
      <selection activeCell="D13" sqref="D13"/>
    </sheetView>
  </sheetViews>
  <sheetFormatPr defaultRowHeight="12.6"/>
  <cols>
    <col min="2" max="2" width="29.140625" customWidth="1"/>
    <col min="3" max="4" width="13.28515625" customWidth="1"/>
    <col min="6" max="6" width="11" customWidth="1"/>
  </cols>
  <sheetData>
    <row r="1" spans="1:8" s="8" customFormat="1" ht="51.75" customHeight="1">
      <c r="A1" s="1"/>
      <c r="C1" s="6"/>
      <c r="D1" s="208"/>
      <c r="E1" s="5"/>
      <c r="F1" s="6"/>
      <c r="G1"/>
      <c r="H1" s="6"/>
    </row>
    <row r="2" spans="1:8" s="8" customFormat="1" ht="17.25" customHeight="1">
      <c r="B2" s="146"/>
      <c r="C2" s="6"/>
      <c r="D2" s="6"/>
      <c r="E2" s="5"/>
      <c r="F2" s="6"/>
      <c r="G2"/>
      <c r="H2" s="6"/>
    </row>
    <row r="3" spans="1:8" s="8" customFormat="1" ht="24" customHeight="1">
      <c r="B3" s="207" t="s">
        <v>0</v>
      </c>
      <c r="C3" s="6"/>
      <c r="D3" s="6"/>
      <c r="E3" s="5"/>
      <c r="F3" s="6"/>
      <c r="G3"/>
      <c r="H3" s="6"/>
    </row>
    <row r="4" spans="1:8" s="8" customFormat="1" ht="12" customHeight="1">
      <c r="B4" s="6"/>
      <c r="C4" s="6"/>
      <c r="D4" s="6"/>
      <c r="E4" s="5"/>
      <c r="F4" s="6"/>
      <c r="G4"/>
      <c r="H4" s="6"/>
    </row>
    <row r="5" spans="1:8" s="8" customFormat="1" ht="14.1">
      <c r="B5" s="4" t="s">
        <v>1</v>
      </c>
      <c r="C5" s="9" t="s">
        <v>2</v>
      </c>
      <c r="D5" s="9"/>
      <c r="E5" s="5"/>
      <c r="F5" s="6"/>
      <c r="G5"/>
      <c r="H5" s="6"/>
    </row>
    <row r="6" spans="1:8" s="8" customFormat="1" ht="3.75" customHeight="1">
      <c r="E6" s="5"/>
      <c r="F6" s="6"/>
      <c r="G6"/>
      <c r="H6" s="6"/>
    </row>
    <row r="7" spans="1:8" s="8" customFormat="1" ht="14.1">
      <c r="B7" s="202"/>
      <c r="C7" s="4" t="s">
        <v>3</v>
      </c>
      <c r="D7" s="4"/>
      <c r="E7" s="12"/>
      <c r="F7" s="13" t="s">
        <v>4</v>
      </c>
      <c r="G7" s="12"/>
      <c r="H7" s="178"/>
    </row>
    <row r="8" spans="1:8" s="8" customFormat="1" ht="14.45" customHeight="1" thickBot="1">
      <c r="A8" s="1"/>
      <c r="C8" s="6"/>
      <c r="D8" s="6"/>
      <c r="E8" s="5"/>
      <c r="F8" s="6"/>
      <c r="G8"/>
      <c r="H8" s="14" t="s">
        <v>5</v>
      </c>
    </row>
    <row r="9" spans="1:8" s="8" customFormat="1" ht="17.25" customHeight="1" thickBot="1">
      <c r="A9" s="15" t="s">
        <v>6</v>
      </c>
      <c r="B9" s="16" t="s">
        <v>7</v>
      </c>
      <c r="C9" s="18"/>
      <c r="D9" s="18" t="s">
        <v>8</v>
      </c>
      <c r="E9" s="18" t="s">
        <v>9</v>
      </c>
      <c r="F9" s="18" t="s">
        <v>10</v>
      </c>
      <c r="G9" s="18"/>
      <c r="H9" s="20" t="s">
        <v>11</v>
      </c>
    </row>
    <row r="11" spans="1:8" ht="14.1">
      <c r="A11" s="36">
        <v>1</v>
      </c>
      <c r="B11" s="65" t="s">
        <v>12</v>
      </c>
      <c r="C11" s="73"/>
      <c r="D11" s="67"/>
      <c r="E11" s="74"/>
      <c r="F11" s="67"/>
      <c r="G11" s="75"/>
      <c r="H11" s="71"/>
    </row>
    <row r="12" spans="1:8" ht="14.45">
      <c r="A12" s="80"/>
      <c r="B12" s="81"/>
      <c r="C12" s="82"/>
      <c r="D12" s="6"/>
      <c r="E12" s="5"/>
      <c r="F12" s="6"/>
      <c r="H12" s="97"/>
    </row>
    <row r="13" spans="1:8" ht="14.1">
      <c r="A13" s="84"/>
      <c r="B13" s="57" t="s">
        <v>13</v>
      </c>
      <c r="C13" s="8"/>
      <c r="D13" s="58"/>
      <c r="E13" s="5" t="s">
        <v>14</v>
      </c>
      <c r="F13" s="59"/>
      <c r="H13" s="166">
        <f t="shared" ref="H13:H18" si="0">D13*F13</f>
        <v>0</v>
      </c>
    </row>
    <row r="14" spans="1:8" ht="14.1">
      <c r="A14" s="84"/>
      <c r="B14" s="57"/>
      <c r="C14" s="8"/>
      <c r="D14" s="58"/>
      <c r="E14" s="5" t="s">
        <v>15</v>
      </c>
      <c r="F14" s="59"/>
      <c r="H14" s="166">
        <f t="shared" si="0"/>
        <v>0</v>
      </c>
    </row>
    <row r="15" spans="1:8" ht="14.1">
      <c r="A15" s="84"/>
      <c r="B15" s="57" t="s">
        <v>16</v>
      </c>
      <c r="C15" s="8"/>
      <c r="D15" s="58"/>
      <c r="E15" s="5" t="s">
        <v>14</v>
      </c>
      <c r="F15" s="59"/>
      <c r="H15" s="166">
        <f t="shared" si="0"/>
        <v>0</v>
      </c>
    </row>
    <row r="16" spans="1:8" ht="14.1">
      <c r="A16" s="84"/>
      <c r="B16" s="57"/>
      <c r="C16" s="8"/>
      <c r="D16" s="58"/>
      <c r="E16" s="5" t="s">
        <v>15</v>
      </c>
      <c r="F16" s="59"/>
      <c r="H16" s="166">
        <f t="shared" si="0"/>
        <v>0</v>
      </c>
    </row>
    <row r="17" spans="1:8" ht="14.1">
      <c r="A17" s="84"/>
      <c r="B17" s="57" t="s">
        <v>17</v>
      </c>
      <c r="C17" s="8"/>
      <c r="D17" s="58"/>
      <c r="E17" s="5" t="s">
        <v>14</v>
      </c>
      <c r="F17" s="59"/>
      <c r="H17" s="166">
        <f t="shared" si="0"/>
        <v>0</v>
      </c>
    </row>
    <row r="18" spans="1:8" ht="14.1">
      <c r="A18" s="84"/>
      <c r="B18" s="57"/>
      <c r="C18" s="8"/>
      <c r="D18" s="58"/>
      <c r="E18" s="5" t="s">
        <v>15</v>
      </c>
      <c r="F18" s="59"/>
      <c r="H18" s="200">
        <f t="shared" si="0"/>
        <v>0</v>
      </c>
    </row>
    <row r="19" spans="1:8" ht="15" customHeight="1">
      <c r="A19" s="1"/>
      <c r="B19" s="209" t="s">
        <v>18</v>
      </c>
      <c r="C19" s="210"/>
      <c r="D19" s="67"/>
      <c r="E19" s="68"/>
      <c r="F19" s="67"/>
      <c r="G19" s="69"/>
      <c r="H19" s="71">
        <f>SUM(H13:H18)</f>
        <v>0</v>
      </c>
    </row>
    <row r="20" spans="1:8" ht="14.1">
      <c r="A20" s="1"/>
      <c r="B20" s="8"/>
      <c r="C20" s="8"/>
      <c r="D20" s="6"/>
      <c r="E20" s="5"/>
      <c r="F20" s="6"/>
      <c r="G20" s="75"/>
      <c r="H20" s="6"/>
    </row>
    <row r="21" spans="1:8" ht="14.1">
      <c r="A21" s="93">
        <v>2</v>
      </c>
      <c r="B21" s="102" t="s">
        <v>19</v>
      </c>
      <c r="C21" s="38"/>
      <c r="D21" s="39"/>
      <c r="E21" s="40"/>
      <c r="F21" s="39"/>
      <c r="H21" s="97"/>
    </row>
    <row r="22" spans="1:8" ht="14.1">
      <c r="A22" s="93"/>
      <c r="B22" s="103"/>
      <c r="C22" s="104"/>
      <c r="D22" s="6"/>
      <c r="E22" s="5"/>
      <c r="F22" s="6"/>
      <c r="H22" s="105"/>
    </row>
    <row r="23" spans="1:8" ht="14.1">
      <c r="A23" s="84"/>
      <c r="B23" s="57" t="s">
        <v>20</v>
      </c>
      <c r="C23" s="8"/>
      <c r="D23" s="58"/>
      <c r="E23" s="5" t="s">
        <v>21</v>
      </c>
      <c r="F23" s="59"/>
      <c r="H23" s="166">
        <f>D23*F23</f>
        <v>0</v>
      </c>
    </row>
    <row r="24" spans="1:8" ht="14.1">
      <c r="A24" s="84"/>
      <c r="B24" s="57" t="s">
        <v>22</v>
      </c>
      <c r="C24" s="8"/>
      <c r="D24" s="58"/>
      <c r="E24" s="5" t="s">
        <v>23</v>
      </c>
      <c r="F24" s="59"/>
      <c r="H24" s="166">
        <f>D24*F24</f>
        <v>0</v>
      </c>
    </row>
    <row r="25" spans="1:8" ht="14.1">
      <c r="A25" s="201"/>
      <c r="B25" s="57" t="s">
        <v>24</v>
      </c>
      <c r="C25" s="8"/>
      <c r="D25" s="58"/>
      <c r="E25" s="5" t="s">
        <v>23</v>
      </c>
      <c r="F25" s="59"/>
      <c r="H25" s="166">
        <f>D25*F25</f>
        <v>0</v>
      </c>
    </row>
    <row r="26" spans="1:8" ht="14.1">
      <c r="A26" s="84"/>
      <c r="B26" s="57"/>
      <c r="C26" s="8"/>
      <c r="D26" s="58"/>
      <c r="E26" s="5"/>
      <c r="F26" s="59"/>
      <c r="H26" s="166">
        <f>D26*F26</f>
        <v>0</v>
      </c>
    </row>
    <row r="27" spans="1:8" ht="14.1">
      <c r="A27" s="201"/>
      <c r="B27" s="62"/>
      <c r="C27" s="51"/>
      <c r="D27" s="47"/>
      <c r="E27" s="48"/>
      <c r="F27" s="47"/>
      <c r="H27" s="200">
        <f>D27*F27</f>
        <v>0</v>
      </c>
    </row>
    <row r="28" spans="1:8" ht="15" customHeight="1">
      <c r="A28" s="52"/>
      <c r="B28" s="209" t="s">
        <v>25</v>
      </c>
      <c r="C28" s="210"/>
      <c r="D28" s="67"/>
      <c r="E28" s="68"/>
      <c r="F28" s="67"/>
      <c r="G28" s="69"/>
      <c r="H28" s="71">
        <f>SUM(H23:H27)</f>
        <v>0</v>
      </c>
    </row>
    <row r="30" spans="1:8" ht="14.1">
      <c r="A30" s="93">
        <v>3</v>
      </c>
      <c r="B30" s="102" t="s">
        <v>26</v>
      </c>
      <c r="C30" s="38"/>
      <c r="D30" s="39"/>
      <c r="E30" s="40"/>
      <c r="F30" s="39"/>
      <c r="G30" s="113"/>
      <c r="H30" s="97"/>
    </row>
    <row r="31" spans="1:8" ht="14.1">
      <c r="A31" s="93"/>
      <c r="B31" s="103"/>
      <c r="C31" s="104"/>
      <c r="D31" s="6"/>
      <c r="E31" s="5"/>
      <c r="F31" s="6"/>
      <c r="H31" s="105"/>
    </row>
    <row r="32" spans="1:8" ht="14.1">
      <c r="A32" s="84"/>
      <c r="B32" s="57"/>
      <c r="C32" s="8"/>
      <c r="D32" s="58"/>
      <c r="E32" s="5"/>
      <c r="F32" s="59"/>
      <c r="H32" s="166">
        <f>D32*F32</f>
        <v>0</v>
      </c>
    </row>
    <row r="33" spans="1:8" ht="14.1">
      <c r="A33" s="84"/>
      <c r="B33" s="57"/>
      <c r="C33" s="8"/>
      <c r="D33" s="58"/>
      <c r="E33" s="5"/>
      <c r="F33" s="59"/>
      <c r="H33" s="166">
        <f>D33*F33</f>
        <v>0</v>
      </c>
    </row>
    <row r="34" spans="1:8" ht="14.1">
      <c r="A34" s="201"/>
      <c r="B34" s="62"/>
      <c r="C34" s="51"/>
      <c r="D34" s="47"/>
      <c r="E34" s="48"/>
      <c r="F34" s="47"/>
      <c r="H34" s="200">
        <f>D34*F34</f>
        <v>0</v>
      </c>
    </row>
    <row r="35" spans="1:8" ht="15" customHeight="1">
      <c r="A35" s="52"/>
      <c r="B35" s="209" t="s">
        <v>27</v>
      </c>
      <c r="C35" s="210"/>
      <c r="D35" s="67"/>
      <c r="E35" s="68"/>
      <c r="F35" s="67"/>
      <c r="G35" s="69"/>
      <c r="H35" s="71">
        <f>SUM(H32:H34)</f>
        <v>0</v>
      </c>
    </row>
    <row r="37" spans="1:8" ht="15.6">
      <c r="B37" s="203" t="s">
        <v>28</v>
      </c>
      <c r="C37" s="204"/>
      <c r="D37" s="204"/>
      <c r="E37" s="206" t="s">
        <v>29</v>
      </c>
      <c r="F37" s="204"/>
      <c r="G37" s="204"/>
      <c r="H37" s="205">
        <f>H19+H28+H35</f>
        <v>0</v>
      </c>
    </row>
  </sheetData>
  <mergeCells count="3">
    <mergeCell ref="B19:C19"/>
    <mergeCell ref="B28:C28"/>
    <mergeCell ref="B35:C35"/>
  </mergeCells>
  <phoneticPr fontId="21" type="noConversion"/>
  <conditionalFormatting sqref="B7 D23:D26 F23:F26 D13:D18 F13:F18 D32:D33 F32:F33">
    <cfRule type="cellIs" dxfId="2" priority="1" stopIfTrue="1" operator="equal">
      <formula>0</formula>
    </cfRule>
  </conditionalFormatting>
  <pageMargins left="0.75" right="0.75" top="1" bottom="1" header="0.5" footer="0.5"/>
  <pageSetup paperSize="9" scale="85" orientation="portrait" r:id="rId1"/>
  <headerFooter alignWithMargins="0">
    <oddFooter>&amp;LBudget: Local mandate for consultancy&amp;RVersion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H225"/>
  <sheetViews>
    <sheetView showZeros="0" topLeftCell="B1" zoomScale="75" zoomScaleNormal="66" workbookViewId="0" xr3:uid="{958C4451-9541-5A59-BF78-D2F731DF1C81}">
      <selection activeCell="D4" sqref="D4"/>
    </sheetView>
  </sheetViews>
  <sheetFormatPr defaultColWidth="8.85546875" defaultRowHeight="14.1"/>
  <cols>
    <col min="1" max="1" width="58" style="1" hidden="1" customWidth="1"/>
    <col min="2" max="2" width="7.7109375" style="1" customWidth="1"/>
    <col min="3" max="3" width="17.5703125" style="8" customWidth="1"/>
    <col min="4" max="4" width="22.42578125" style="8" customWidth="1"/>
    <col min="5" max="5" width="11.5703125" style="6" customWidth="1"/>
    <col min="6" max="6" width="11.5703125" style="5" customWidth="1"/>
    <col min="7" max="7" width="11.5703125" style="6" customWidth="1"/>
    <col min="8" max="8" width="11.7109375" customWidth="1"/>
    <col min="9" max="9" width="9.85546875" style="8" customWidth="1"/>
    <col min="10" max="10" width="13.7109375" style="8" customWidth="1"/>
    <col min="11" max="11" width="9.5703125" style="8" customWidth="1"/>
    <col min="12" max="12" width="13.28515625" style="8" customWidth="1"/>
    <col min="13" max="13" width="10.28515625" style="8" customWidth="1"/>
    <col min="14" max="14" width="13.5703125" style="8" customWidth="1"/>
    <col min="15" max="15" width="20" style="6" customWidth="1"/>
    <col min="16" max="16384" width="8.85546875" style="8"/>
  </cols>
  <sheetData>
    <row r="2" spans="1:190" ht="21" customHeight="1">
      <c r="B2" s="2"/>
      <c r="C2" s="3" t="s">
        <v>30</v>
      </c>
      <c r="D2" s="3"/>
      <c r="E2" s="4"/>
      <c r="I2" s="7"/>
    </row>
    <row r="3" spans="1:190" ht="6.75" customHeight="1">
      <c r="C3" s="9"/>
      <c r="D3" s="9"/>
      <c r="G3" s="8"/>
      <c r="H3" s="177"/>
      <c r="O3" s="8"/>
    </row>
    <row r="4" spans="1:190">
      <c r="B4" s="8"/>
      <c r="C4" s="6" t="e">
        <f>#REF!</f>
        <v>#REF!</v>
      </c>
      <c r="D4" s="10" t="e">
        <f>#REF!</f>
        <v>#REF!</v>
      </c>
      <c r="I4" s="6"/>
      <c r="J4" s="6"/>
      <c r="K4" s="6"/>
      <c r="L4" s="8" t="s">
        <v>31</v>
      </c>
      <c r="N4" s="6"/>
    </row>
    <row r="5" spans="1:190">
      <c r="B5" s="8"/>
      <c r="C5" s="6" t="e">
        <f>#REF!</f>
        <v>#REF!</v>
      </c>
      <c r="D5" s="10" t="e">
        <f>#REF!</f>
        <v>#REF!</v>
      </c>
      <c r="I5" s="6"/>
      <c r="J5" s="6"/>
      <c r="K5" s="6"/>
      <c r="L5" s="11" t="e">
        <f>#REF!</f>
        <v>#REF!</v>
      </c>
      <c r="N5" s="6"/>
    </row>
    <row r="6" spans="1:190">
      <c r="B6" s="8"/>
      <c r="C6" s="6"/>
      <c r="D6" s="6"/>
      <c r="I6" s="6"/>
      <c r="J6" s="6"/>
      <c r="K6" s="6"/>
      <c r="L6" s="8" t="s">
        <v>32</v>
      </c>
      <c r="N6" s="6"/>
    </row>
    <row r="7" spans="1:190">
      <c r="B7" s="8"/>
      <c r="C7" s="4" t="s">
        <v>33</v>
      </c>
      <c r="D7" s="8" t="e">
        <f>#REF!</f>
        <v>#REF!</v>
      </c>
      <c r="E7" s="9" t="s">
        <v>2</v>
      </c>
      <c r="I7" s="6"/>
      <c r="J7" s="6"/>
      <c r="K7" s="6"/>
      <c r="L7" s="8" t="s">
        <v>34</v>
      </c>
      <c r="N7" s="6"/>
    </row>
    <row r="8" spans="1:190" ht="9.6" customHeight="1">
      <c r="B8" s="8"/>
      <c r="E8" s="8"/>
      <c r="I8" s="6"/>
      <c r="J8" s="6"/>
      <c r="K8" s="6"/>
      <c r="L8" s="6"/>
      <c r="M8" s="6"/>
      <c r="N8" s="6"/>
    </row>
    <row r="9" spans="1:190">
      <c r="B9" s="8"/>
      <c r="C9" s="215" t="e">
        <f>#REF!</f>
        <v>#REF!</v>
      </c>
      <c r="D9" s="215"/>
      <c r="E9" s="4" t="s">
        <v>3</v>
      </c>
      <c r="F9" s="12" t="e">
        <f>#REF!</f>
        <v>#REF!</v>
      </c>
      <c r="G9" s="13" t="s">
        <v>4</v>
      </c>
      <c r="H9" s="12" t="e">
        <f>#REF!</f>
        <v>#REF!</v>
      </c>
      <c r="I9" s="6"/>
      <c r="J9" s="6"/>
      <c r="K9" s="6"/>
      <c r="L9" s="6"/>
      <c r="M9" s="6"/>
      <c r="N9" s="6"/>
      <c r="O9" s="178"/>
    </row>
    <row r="10" spans="1:190" ht="14.45" customHeight="1" thickBot="1">
      <c r="I10" s="211" t="s">
        <v>35</v>
      </c>
      <c r="J10" s="212"/>
      <c r="K10" s="211" t="s">
        <v>36</v>
      </c>
      <c r="L10" s="212"/>
      <c r="M10" s="211" t="s">
        <v>37</v>
      </c>
      <c r="N10" s="212"/>
      <c r="O10" s="14" t="s">
        <v>5</v>
      </c>
    </row>
    <row r="11" spans="1:190" ht="17.25" customHeight="1" thickBot="1">
      <c r="A11" s="157" t="s">
        <v>38</v>
      </c>
      <c r="B11" s="15" t="s">
        <v>6</v>
      </c>
      <c r="C11" s="16" t="s">
        <v>7</v>
      </c>
      <c r="D11" s="17"/>
      <c r="E11" s="18" t="s">
        <v>8</v>
      </c>
      <c r="F11" s="18" t="s">
        <v>9</v>
      </c>
      <c r="G11" s="18" t="s">
        <v>10</v>
      </c>
      <c r="H11" s="18"/>
      <c r="I11" s="18" t="s">
        <v>10</v>
      </c>
      <c r="J11" s="18" t="s">
        <v>11</v>
      </c>
      <c r="K11" s="18" t="s">
        <v>10</v>
      </c>
      <c r="L11" s="18" t="s">
        <v>11</v>
      </c>
      <c r="M11" s="18" t="s">
        <v>10</v>
      </c>
      <c r="N11" s="19" t="s">
        <v>11</v>
      </c>
      <c r="O11" s="20" t="s">
        <v>11</v>
      </c>
    </row>
    <row r="12" spans="1:190" ht="9" customHeight="1">
      <c r="I12" s="6"/>
      <c r="J12" s="6"/>
      <c r="K12" s="6"/>
      <c r="L12" s="6"/>
      <c r="M12" s="6"/>
      <c r="N12" s="21"/>
    </row>
    <row r="13" spans="1:190" s="9" customFormat="1" ht="20.100000000000001">
      <c r="A13" s="22"/>
      <c r="B13" s="23" t="s">
        <v>39</v>
      </c>
      <c r="C13" s="24"/>
      <c r="D13" s="24"/>
      <c r="E13" s="25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</row>
    <row r="14" spans="1:190" s="9" customFormat="1" ht="6" customHeight="1">
      <c r="A14" s="27"/>
      <c r="B14" s="28"/>
      <c r="C14" s="29"/>
      <c r="D14" s="29"/>
      <c r="E14" s="30"/>
      <c r="F14" s="31"/>
      <c r="G14" s="30"/>
      <c r="I14" s="30"/>
      <c r="J14" s="30"/>
      <c r="K14" s="30"/>
      <c r="L14" s="30"/>
      <c r="M14" s="30"/>
      <c r="N14" s="30"/>
      <c r="O14" s="3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</row>
    <row r="15" spans="1:190" ht="15" customHeight="1">
      <c r="A15" s="32"/>
      <c r="B15" s="32">
        <v>1.1000000000000001</v>
      </c>
      <c r="C15" s="33" t="s">
        <v>40</v>
      </c>
      <c r="D15" s="33"/>
      <c r="I15" s="6"/>
      <c r="J15" s="6"/>
      <c r="K15" s="6"/>
      <c r="L15" s="6"/>
      <c r="M15" s="6"/>
      <c r="N15" s="6"/>
    </row>
    <row r="16" spans="1:190" s="9" customFormat="1" ht="6.6" customHeight="1">
      <c r="A16" s="34"/>
      <c r="B16" s="34"/>
      <c r="E16" s="4"/>
      <c r="F16" s="13"/>
      <c r="G16" s="4"/>
      <c r="I16" s="4"/>
      <c r="J16" s="4"/>
      <c r="K16" s="4"/>
      <c r="L16" s="4"/>
      <c r="M16" s="4"/>
      <c r="N16" s="35"/>
      <c r="O16" s="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</row>
    <row r="17" spans="1:15" ht="13.5" customHeight="1">
      <c r="A17" s="213" t="s">
        <v>41</v>
      </c>
      <c r="B17" s="36" t="s">
        <v>42</v>
      </c>
      <c r="C17" s="37" t="s">
        <v>43</v>
      </c>
      <c r="D17" s="38"/>
      <c r="E17" s="39"/>
      <c r="F17" s="40"/>
      <c r="G17" s="39"/>
      <c r="H17" s="39"/>
      <c r="I17" s="41"/>
      <c r="J17" s="39"/>
      <c r="K17" s="39"/>
      <c r="L17" s="39"/>
      <c r="M17" s="39"/>
      <c r="N17" s="42"/>
      <c r="O17" s="42"/>
    </row>
    <row r="18" spans="1:15" ht="14.45">
      <c r="A18" s="216"/>
      <c r="B18" s="44"/>
      <c r="C18" s="45"/>
      <c r="D18" s="46"/>
      <c r="E18" s="47"/>
      <c r="F18" s="48"/>
      <c r="G18" s="47"/>
      <c r="H18" s="47"/>
      <c r="I18" s="49"/>
      <c r="J18" s="47"/>
      <c r="K18" s="47"/>
      <c r="L18" s="47"/>
      <c r="M18" s="47"/>
      <c r="N18" s="50"/>
      <c r="O18" s="50"/>
    </row>
    <row r="19" spans="1:15">
      <c r="A19" s="52"/>
      <c r="C19" s="53" t="s">
        <v>44</v>
      </c>
      <c r="I19" s="41"/>
      <c r="J19" s="39"/>
      <c r="K19" s="39"/>
      <c r="L19" s="39"/>
      <c r="M19" s="39"/>
      <c r="N19" s="42"/>
      <c r="O19" s="55"/>
    </row>
    <row r="20" spans="1:15">
      <c r="A20" s="52" t="s">
        <v>45</v>
      </c>
      <c r="C20" s="57" t="s">
        <v>46</v>
      </c>
      <c r="E20" s="58" t="e">
        <f>#REF!</f>
        <v>#REF!</v>
      </c>
      <c r="F20" s="5" t="e">
        <f>#REF!</f>
        <v>#REF!</v>
      </c>
      <c r="G20" s="59" t="e">
        <f>#REF!</f>
        <v>#REF!</v>
      </c>
      <c r="H20" t="e">
        <f>#REF!</f>
        <v>#REF!</v>
      </c>
      <c r="I20" s="179" t="e">
        <f>#REF!</f>
        <v>#REF!</v>
      </c>
      <c r="J20" s="6" t="e">
        <f>+E20*I20</f>
        <v>#REF!</v>
      </c>
      <c r="K20" s="59" t="e">
        <f>#REF!</f>
        <v>#REF!</v>
      </c>
      <c r="L20" s="6" t="e">
        <f>+E20*K20</f>
        <v>#REF!</v>
      </c>
      <c r="M20" s="59" t="e">
        <f>#REF!</f>
        <v>#REF!</v>
      </c>
      <c r="N20" s="55" t="e">
        <f>+$E20*M20</f>
        <v>#REF!</v>
      </c>
      <c r="O20" s="165" t="e">
        <f>IF(E20*G20=0,0,IF(OR(E20*G20&lt;&gt;(J20+L20+N20),(J20+L20+N20)=0),"Fill in 'Partial Action'",E20*G20))</f>
        <v>#REF!</v>
      </c>
    </row>
    <row r="21" spans="1:15">
      <c r="A21" s="52" t="s">
        <v>47</v>
      </c>
      <c r="C21" s="57" t="s">
        <v>46</v>
      </c>
      <c r="E21" s="58" t="e">
        <f>#REF!</f>
        <v>#REF!</v>
      </c>
      <c r="F21" s="5" t="e">
        <f>#REF!</f>
        <v>#REF!</v>
      </c>
      <c r="G21" s="59" t="e">
        <f>#REF!</f>
        <v>#REF!</v>
      </c>
      <c r="H21" t="e">
        <f>#REF!</f>
        <v>#REF!</v>
      </c>
      <c r="I21" s="179" t="e">
        <f>#REF!</f>
        <v>#REF!</v>
      </c>
      <c r="J21" s="6" t="e">
        <f>+E21*I21</f>
        <v>#REF!</v>
      </c>
      <c r="K21" s="59" t="e">
        <f>#REF!</f>
        <v>#REF!</v>
      </c>
      <c r="L21" s="6" t="e">
        <f>+E21*K21</f>
        <v>#REF!</v>
      </c>
      <c r="M21" s="59" t="e">
        <f>#REF!</f>
        <v>#REF!</v>
      </c>
      <c r="N21" s="55" t="e">
        <f>+$E21*M21</f>
        <v>#REF!</v>
      </c>
      <c r="O21" s="165" t="e">
        <f>IF(E21*G21=0,0,IF(OR(E21*G21&lt;&gt;(J21+L21+N21),(J21+L21+N21)=0),"Fill in 'Partial Action'",E21*G21))</f>
        <v>#REF!</v>
      </c>
    </row>
    <row r="22" spans="1:15">
      <c r="A22" s="52" t="s">
        <v>48</v>
      </c>
      <c r="C22" s="57" t="s">
        <v>49</v>
      </c>
      <c r="E22" s="58" t="e">
        <f>#REF!</f>
        <v>#REF!</v>
      </c>
      <c r="F22" s="5" t="e">
        <f>#REF!</f>
        <v>#REF!</v>
      </c>
      <c r="G22" s="59" t="e">
        <f>#REF!</f>
        <v>#REF!</v>
      </c>
      <c r="H22" t="e">
        <f>#REF!</f>
        <v>#REF!</v>
      </c>
      <c r="I22" s="179" t="e">
        <f>#REF!</f>
        <v>#REF!</v>
      </c>
      <c r="J22" s="6" t="e">
        <f>+E22*I22</f>
        <v>#REF!</v>
      </c>
      <c r="K22" s="59" t="e">
        <f>#REF!</f>
        <v>#REF!</v>
      </c>
      <c r="L22" s="6" t="e">
        <f>+E22*K22</f>
        <v>#REF!</v>
      </c>
      <c r="M22" s="59" t="e">
        <f>#REF!</f>
        <v>#REF!</v>
      </c>
      <c r="N22" s="55" t="e">
        <f>+$E22*M22</f>
        <v>#REF!</v>
      </c>
      <c r="O22" s="165" t="e">
        <f>IF(E22*G22=0,0,IF(OR(E22*G22&lt;&gt;(J22+L22+N22),(J22+L22+N22)=0),"Fill in 'Partial Action'",E22*G22))</f>
        <v>#REF!</v>
      </c>
    </row>
    <row r="23" spans="1:15" ht="12.75" customHeight="1">
      <c r="A23" s="52" t="s">
        <v>50</v>
      </c>
      <c r="C23" s="57" t="s">
        <v>49</v>
      </c>
      <c r="E23" s="58" t="e">
        <f>#REF!</f>
        <v>#REF!</v>
      </c>
      <c r="F23" s="5" t="e">
        <f>#REF!</f>
        <v>#REF!</v>
      </c>
      <c r="G23" s="59" t="e">
        <f>#REF!</f>
        <v>#REF!</v>
      </c>
      <c r="H23" t="e">
        <f>#REF!</f>
        <v>#REF!</v>
      </c>
      <c r="I23" s="179" t="e">
        <f>#REF!</f>
        <v>#REF!</v>
      </c>
      <c r="J23" s="6" t="e">
        <f>+E23*I23</f>
        <v>#REF!</v>
      </c>
      <c r="K23" s="59" t="e">
        <f>#REF!</f>
        <v>#REF!</v>
      </c>
      <c r="L23" s="6" t="e">
        <f>+E23*K23</f>
        <v>#REF!</v>
      </c>
      <c r="M23" s="59" t="e">
        <f>#REF!</f>
        <v>#REF!</v>
      </c>
      <c r="N23" s="55" t="e">
        <f>+$E23*M23</f>
        <v>#REF!</v>
      </c>
      <c r="O23" s="165" t="e">
        <f>IF(E23*G23=0,0,IF(OR(E23*G23&lt;&gt;(J23+L23+N23),(J23+L23+N23)=0),"Fill in 'Partial Action'",E23*G23))</f>
        <v>#REF!</v>
      </c>
    </row>
    <row r="24" spans="1:15">
      <c r="A24" s="52"/>
      <c r="C24" s="57"/>
      <c r="E24" s="5" t="e">
        <f>#REF!</f>
        <v>#REF!</v>
      </c>
      <c r="F24" s="5" t="e">
        <f>#REF!</f>
        <v>#REF!</v>
      </c>
      <c r="G24" s="60" t="e">
        <f>#REF!</f>
        <v>#REF!</v>
      </c>
      <c r="H24" t="e">
        <f>#REF!</f>
        <v>#REF!</v>
      </c>
      <c r="I24" s="180" t="e">
        <f>#REF!</f>
        <v>#REF!</v>
      </c>
      <c r="J24" s="6"/>
      <c r="K24" s="60" t="e">
        <f>#REF!</f>
        <v>#REF!</v>
      </c>
      <c r="L24" s="6"/>
      <c r="M24" s="60" t="e">
        <f>#REF!</f>
        <v>#REF!</v>
      </c>
      <c r="N24" s="55"/>
      <c r="O24" s="55"/>
    </row>
    <row r="25" spans="1:15">
      <c r="A25" s="52"/>
      <c r="C25" s="53" t="s">
        <v>51</v>
      </c>
      <c r="E25" s="5" t="e">
        <f>#REF!</f>
        <v>#REF!</v>
      </c>
      <c r="F25" s="5" t="e">
        <f>#REF!</f>
        <v>#REF!</v>
      </c>
      <c r="G25" s="60" t="e">
        <f>#REF!</f>
        <v>#REF!</v>
      </c>
      <c r="H25" t="e">
        <f>#REF!</f>
        <v>#REF!</v>
      </c>
      <c r="I25" s="180" t="e">
        <f>#REF!</f>
        <v>#REF!</v>
      </c>
      <c r="J25" s="6"/>
      <c r="K25" s="60" t="e">
        <f>#REF!</f>
        <v>#REF!</v>
      </c>
      <c r="L25" s="6"/>
      <c r="M25" s="60" t="e">
        <f>#REF!</f>
        <v>#REF!</v>
      </c>
      <c r="N25" s="55"/>
      <c r="O25" s="55"/>
    </row>
    <row r="26" spans="1:15">
      <c r="A26" s="52" t="s">
        <v>52</v>
      </c>
      <c r="C26" s="57" t="s">
        <v>53</v>
      </c>
      <c r="E26" s="58" t="e">
        <f>#REF!</f>
        <v>#REF!</v>
      </c>
      <c r="F26" s="5" t="e">
        <f>#REF!</f>
        <v>#REF!</v>
      </c>
      <c r="G26" s="59" t="e">
        <f>#REF!</f>
        <v>#REF!</v>
      </c>
      <c r="H26" t="e">
        <f>#REF!</f>
        <v>#REF!</v>
      </c>
      <c r="I26" s="179" t="e">
        <f>#REF!</f>
        <v>#REF!</v>
      </c>
      <c r="J26" s="6" t="e">
        <f>+E26*I26</f>
        <v>#REF!</v>
      </c>
      <c r="K26" s="59" t="e">
        <f>#REF!</f>
        <v>#REF!</v>
      </c>
      <c r="L26" s="6" t="e">
        <f>+E26*K26</f>
        <v>#REF!</v>
      </c>
      <c r="M26" s="59" t="e">
        <f>#REF!</f>
        <v>#REF!</v>
      </c>
      <c r="N26" s="55" t="e">
        <f>+$E26*M26</f>
        <v>#REF!</v>
      </c>
      <c r="O26" s="165" t="e">
        <f>IF(E26*G26=0,0,IF(OR(E26*G26&lt;&gt;(J26+L26+N26),(J26+L26+N26)=0),"Fill in 'Partial Action'",E26*G26))</f>
        <v>#REF!</v>
      </c>
    </row>
    <row r="27" spans="1:15">
      <c r="A27" s="52" t="s">
        <v>54</v>
      </c>
      <c r="C27" s="57" t="s">
        <v>55</v>
      </c>
      <c r="E27" s="58" t="e">
        <f>#REF!</f>
        <v>#REF!</v>
      </c>
      <c r="F27" s="5" t="e">
        <f>#REF!</f>
        <v>#REF!</v>
      </c>
      <c r="G27" s="59" t="e">
        <f>#REF!</f>
        <v>#REF!</v>
      </c>
      <c r="H27" t="e">
        <f>#REF!</f>
        <v>#REF!</v>
      </c>
      <c r="I27" s="179" t="e">
        <f>#REF!</f>
        <v>#REF!</v>
      </c>
      <c r="J27" s="6" t="e">
        <f>+E27*I27</f>
        <v>#REF!</v>
      </c>
      <c r="K27" s="59" t="e">
        <f>#REF!</f>
        <v>#REF!</v>
      </c>
      <c r="L27" s="6" t="e">
        <f>+E27*K27</f>
        <v>#REF!</v>
      </c>
      <c r="M27" s="59" t="e">
        <f>#REF!</f>
        <v>#REF!</v>
      </c>
      <c r="N27" s="55" t="e">
        <f>+$E27*M27</f>
        <v>#REF!</v>
      </c>
      <c r="O27" s="165" t="e">
        <f>IF(E27*G27=0,0,IF(OR(E27*G27&lt;&gt;(J27+L27+N27),(J27+L27+N27)=0),"Fill in 'Partial Action'",E27*G27))</f>
        <v>#REF!</v>
      </c>
    </row>
    <row r="28" spans="1:15">
      <c r="A28" s="52" t="s">
        <v>56</v>
      </c>
      <c r="C28" s="57" t="s">
        <v>57</v>
      </c>
      <c r="E28" s="58" t="e">
        <f>#REF!</f>
        <v>#REF!</v>
      </c>
      <c r="F28" s="5" t="e">
        <f>#REF!</f>
        <v>#REF!</v>
      </c>
      <c r="G28" s="59" t="e">
        <f>#REF!</f>
        <v>#REF!</v>
      </c>
      <c r="H28" t="e">
        <f>#REF!</f>
        <v>#REF!</v>
      </c>
      <c r="I28" s="179" t="e">
        <f>#REF!</f>
        <v>#REF!</v>
      </c>
      <c r="J28" s="6" t="e">
        <f>+E28*I28</f>
        <v>#REF!</v>
      </c>
      <c r="K28" s="59" t="e">
        <f>#REF!</f>
        <v>#REF!</v>
      </c>
      <c r="L28" s="6" t="e">
        <f>+E28*K28</f>
        <v>#REF!</v>
      </c>
      <c r="M28" s="59" t="e">
        <f>#REF!</f>
        <v>#REF!</v>
      </c>
      <c r="N28" s="55" t="e">
        <f>+$E28*M28</f>
        <v>#REF!</v>
      </c>
      <c r="O28" s="165" t="e">
        <f>IF(E28*G28=0,0,IF(OR(E28*G28&lt;&gt;(J28+L28+N28),(J28+L28+N28)=0),"Fill in 'Partial Action'",E28*G28))</f>
        <v>#REF!</v>
      </c>
    </row>
    <row r="29" spans="1:15">
      <c r="A29" s="61"/>
      <c r="C29" s="62"/>
      <c r="D29" s="51"/>
      <c r="E29" s="48"/>
      <c r="F29" s="48"/>
      <c r="G29" s="63"/>
      <c r="H29" s="108"/>
      <c r="I29" s="49"/>
      <c r="J29" s="47"/>
      <c r="K29" s="47"/>
      <c r="L29" s="47"/>
      <c r="M29" s="47"/>
      <c r="N29" s="50"/>
      <c r="O29" s="50"/>
    </row>
    <row r="30" spans="1:15" ht="14.45">
      <c r="C30" s="65" t="s">
        <v>58</v>
      </c>
      <c r="D30" s="66"/>
      <c r="E30" s="67"/>
      <c r="F30" s="68" t="s">
        <v>59</v>
      </c>
      <c r="G30" s="67"/>
      <c r="H30" s="69"/>
      <c r="I30" s="6"/>
      <c r="J30" s="4" t="e">
        <f>SUM(J20:J29)</f>
        <v>#REF!</v>
      </c>
      <c r="K30" s="6" t="e">
        <f>#REF!</f>
        <v>#REF!</v>
      </c>
      <c r="L30" s="4" t="e">
        <f>SUM(L20:L29)</f>
        <v>#REF!</v>
      </c>
      <c r="M30" s="6" t="e">
        <f>#REF!</f>
        <v>#REF!</v>
      </c>
      <c r="N30" s="70" t="e">
        <f>SUM(N20:N29)</f>
        <v>#REF!</v>
      </c>
      <c r="O30" s="71" t="e">
        <f>O20+O21+O22+O23+O26+O27+O28</f>
        <v>#REF!</v>
      </c>
    </row>
    <row r="31" spans="1:15">
      <c r="O31" s="42"/>
    </row>
    <row r="32" spans="1:15">
      <c r="A32" s="72" t="s">
        <v>60</v>
      </c>
      <c r="B32" s="36" t="s">
        <v>61</v>
      </c>
      <c r="C32" s="65" t="s">
        <v>62</v>
      </c>
      <c r="D32" s="73"/>
      <c r="E32" s="67"/>
      <c r="F32" s="74"/>
      <c r="G32" s="67"/>
      <c r="H32" s="75"/>
      <c r="I32" s="76"/>
      <c r="J32" s="76"/>
      <c r="K32" s="76"/>
      <c r="L32" s="76"/>
      <c r="M32" s="76"/>
      <c r="N32" s="77"/>
      <c r="O32" s="71"/>
    </row>
    <row r="33" spans="1:111">
      <c r="A33" s="52" t="s">
        <v>63</v>
      </c>
      <c r="C33" s="57" t="s">
        <v>64</v>
      </c>
      <c r="E33" s="58" t="e">
        <f>#REF!</f>
        <v>#REF!</v>
      </c>
      <c r="F33" s="5" t="e">
        <f>#REF!</f>
        <v>#REF!</v>
      </c>
      <c r="G33" s="59" t="e">
        <f>#REF!</f>
        <v>#REF!</v>
      </c>
      <c r="H33" t="e">
        <f>#REF!</f>
        <v>#REF!</v>
      </c>
      <c r="I33" s="181" t="e">
        <f>#REF!</f>
        <v>#REF!</v>
      </c>
      <c r="J33" s="39" t="e">
        <f>+E33*I33</f>
        <v>#REF!</v>
      </c>
      <c r="K33" s="182" t="e">
        <f>#REF!</f>
        <v>#REF!</v>
      </c>
      <c r="L33" s="39" t="e">
        <f>+E33*K33</f>
        <v>#REF!</v>
      </c>
      <c r="M33" s="182" t="e">
        <f>#REF!</f>
        <v>#REF!</v>
      </c>
      <c r="N33" s="42" t="e">
        <f>+$E33*M33</f>
        <v>#REF!</v>
      </c>
      <c r="O33" s="55" t="e">
        <f>IF(E33*G33=0,0,IF(OR(E33*G33&lt;&gt;(J33+L33+N33),(J33+L33+N33)=0),"Fill in 'Partial Action'",E33*G33))</f>
        <v>#REF!</v>
      </c>
    </row>
    <row r="34" spans="1:111">
      <c r="A34" s="52" t="s">
        <v>63</v>
      </c>
      <c r="C34" s="57" t="s">
        <v>65</v>
      </c>
      <c r="E34" s="58" t="e">
        <f>#REF!</f>
        <v>#REF!</v>
      </c>
      <c r="F34" s="5" t="e">
        <f>#REF!</f>
        <v>#REF!</v>
      </c>
      <c r="G34" s="59" t="e">
        <f>#REF!</f>
        <v>#REF!</v>
      </c>
      <c r="H34" t="e">
        <f>#REF!</f>
        <v>#REF!</v>
      </c>
      <c r="I34" s="179" t="e">
        <f>#REF!</f>
        <v>#REF!</v>
      </c>
      <c r="J34" s="6" t="e">
        <f>+E34*I34</f>
        <v>#REF!</v>
      </c>
      <c r="K34" s="59" t="e">
        <f>#REF!</f>
        <v>#REF!</v>
      </c>
      <c r="L34" s="6" t="e">
        <f>+E34*K34</f>
        <v>#REF!</v>
      </c>
      <c r="M34" s="59" t="e">
        <f>#REF!</f>
        <v>#REF!</v>
      </c>
      <c r="N34" s="55" t="e">
        <f>+$E34*M34</f>
        <v>#REF!</v>
      </c>
      <c r="O34" s="55" t="e">
        <f>IF(E34*G34=0,0,IF(OR(E34*G34&lt;&gt;(J34+L34+N34),(J34+L34+N34)=0),"Fill in 'Partial Action'",E34*G34))</f>
        <v>#REF!</v>
      </c>
    </row>
    <row r="35" spans="1:111">
      <c r="A35" s="61"/>
      <c r="C35" s="57"/>
      <c r="E35" s="6" t="e">
        <f>#REF!</f>
        <v>#REF!</v>
      </c>
      <c r="F35" s="5" t="e">
        <f>#REF!</f>
        <v>#REF!</v>
      </c>
      <c r="G35" s="6" t="e">
        <f>#REF!</f>
        <v>#REF!</v>
      </c>
      <c r="H35" t="e">
        <f>#REF!</f>
        <v>#REF!</v>
      </c>
      <c r="I35" s="49" t="e">
        <f>#REF!</f>
        <v>#REF!</v>
      </c>
      <c r="J35" s="47"/>
      <c r="K35" s="47" t="e">
        <f>#REF!</f>
        <v>#REF!</v>
      </c>
      <c r="L35" s="47"/>
      <c r="M35" s="47" t="e">
        <f>#REF!</f>
        <v>#REF!</v>
      </c>
      <c r="N35" s="50"/>
      <c r="O35" s="55"/>
    </row>
    <row r="36" spans="1:111" ht="14.45">
      <c r="C36" s="65" t="s">
        <v>66</v>
      </c>
      <c r="D36" s="66"/>
      <c r="E36" s="67"/>
      <c r="F36" s="68" t="s">
        <v>67</v>
      </c>
      <c r="G36" s="67"/>
      <c r="H36" s="69"/>
      <c r="I36" s="6"/>
      <c r="J36" s="4" t="e">
        <f>SUM(J33:J35)</f>
        <v>#REF!</v>
      </c>
      <c r="K36" s="6" t="e">
        <f>#REF!</f>
        <v>#REF!</v>
      </c>
      <c r="L36" s="4" t="e">
        <f>SUM(L33:L35)</f>
        <v>#REF!</v>
      </c>
      <c r="M36" s="6" t="e">
        <f>#REF!</f>
        <v>#REF!</v>
      </c>
      <c r="N36" s="70" t="e">
        <f>SUM(N33:N35)</f>
        <v>#REF!</v>
      </c>
      <c r="O36" s="78" t="e">
        <f>O33+O34</f>
        <v>#REF!</v>
      </c>
    </row>
    <row r="37" spans="1:111">
      <c r="I37" s="6"/>
      <c r="J37" s="6"/>
      <c r="K37" s="6"/>
      <c r="L37" s="6"/>
      <c r="M37" s="6"/>
      <c r="N37" s="6"/>
      <c r="O37" s="42"/>
    </row>
    <row r="38" spans="1:111" ht="16.899999999999999" customHeight="1">
      <c r="A38" s="72" t="s">
        <v>68</v>
      </c>
      <c r="B38" s="36" t="s">
        <v>69</v>
      </c>
      <c r="C38" s="65" t="s">
        <v>70</v>
      </c>
      <c r="D38" s="73"/>
      <c r="E38" s="67"/>
      <c r="F38" s="74"/>
      <c r="G38" s="67"/>
      <c r="H38" s="75"/>
      <c r="I38" s="67"/>
      <c r="J38" s="67"/>
      <c r="K38" s="67"/>
      <c r="L38" s="67"/>
      <c r="M38" s="67"/>
      <c r="N38" s="79"/>
      <c r="O38" s="71"/>
    </row>
    <row r="39" spans="1:111" ht="10.9" customHeight="1">
      <c r="A39" s="52"/>
      <c r="B39" s="80"/>
      <c r="C39" s="81"/>
      <c r="D39" s="82"/>
      <c r="I39" s="41"/>
      <c r="J39" s="39"/>
      <c r="K39" s="39"/>
      <c r="L39" s="39"/>
      <c r="M39" s="39"/>
      <c r="N39" s="42"/>
      <c r="O39" s="55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</row>
    <row r="40" spans="1:111">
      <c r="A40" s="52" t="s">
        <v>71</v>
      </c>
      <c r="B40" s="84"/>
      <c r="C40" s="57" t="s">
        <v>13</v>
      </c>
      <c r="E40" s="58" t="e">
        <f>#REF!</f>
        <v>#REF!</v>
      </c>
      <c r="F40" s="5" t="e">
        <f>#REF!</f>
        <v>#REF!</v>
      </c>
      <c r="G40" s="59" t="e">
        <f>#REF!</f>
        <v>#REF!</v>
      </c>
      <c r="H40" t="e">
        <f>#REF!</f>
        <v>#REF!</v>
      </c>
      <c r="I40" s="179" t="e">
        <f>#REF!</f>
        <v>#REF!</v>
      </c>
      <c r="J40" s="6" t="e">
        <f t="shared" ref="J40:J47" si="0">+$E40*I40</f>
        <v>#REF!</v>
      </c>
      <c r="K40" s="59" t="e">
        <f>#REF!</f>
        <v>#REF!</v>
      </c>
      <c r="L40" s="6" t="e">
        <f t="shared" ref="L40:L47" si="1">+$E40*K40</f>
        <v>#REF!</v>
      </c>
      <c r="M40" s="59" t="e">
        <f>#REF!</f>
        <v>#REF!</v>
      </c>
      <c r="N40" s="55" t="e">
        <f t="shared" ref="N40:N47" si="2">+$E40*M40</f>
        <v>#REF!</v>
      </c>
      <c r="O40" s="165" t="e">
        <f t="shared" ref="O40:O47" si="3">IF(E40*G40=0,0,IF(OR(E40*G40&lt;&gt;(J40+L40+N40),(J40+L40+N40)=0),"Fill in 'Partial Action'",E40*G40))</f>
        <v>#REF!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</row>
    <row r="41" spans="1:111">
      <c r="A41" s="52" t="s">
        <v>72</v>
      </c>
      <c r="B41" s="84"/>
      <c r="C41" s="57"/>
      <c r="E41" s="58" t="e">
        <f>#REF!</f>
        <v>#REF!</v>
      </c>
      <c r="F41" s="5" t="e">
        <f>#REF!</f>
        <v>#REF!</v>
      </c>
      <c r="G41" s="59" t="e">
        <f>#REF!</f>
        <v>#REF!</v>
      </c>
      <c r="H41" t="e">
        <f>#REF!</f>
        <v>#REF!</v>
      </c>
      <c r="I41" s="179" t="e">
        <f>#REF!</f>
        <v>#REF!</v>
      </c>
      <c r="J41" s="6" t="e">
        <f t="shared" si="0"/>
        <v>#REF!</v>
      </c>
      <c r="K41" s="59" t="e">
        <f>#REF!</f>
        <v>#REF!</v>
      </c>
      <c r="L41" s="6" t="e">
        <f t="shared" si="1"/>
        <v>#REF!</v>
      </c>
      <c r="M41" s="59" t="e">
        <f>#REF!</f>
        <v>#REF!</v>
      </c>
      <c r="N41" s="55" t="e">
        <f t="shared" si="2"/>
        <v>#REF!</v>
      </c>
      <c r="O41" s="165" t="e">
        <f t="shared" si="3"/>
        <v>#REF!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</row>
    <row r="42" spans="1:111">
      <c r="A42" s="52" t="s">
        <v>71</v>
      </c>
      <c r="B42" s="84"/>
      <c r="C42" s="57" t="s">
        <v>16</v>
      </c>
      <c r="E42" s="58" t="e">
        <f>#REF!</f>
        <v>#REF!</v>
      </c>
      <c r="F42" s="5" t="e">
        <f>#REF!</f>
        <v>#REF!</v>
      </c>
      <c r="G42" s="59" t="e">
        <f>#REF!</f>
        <v>#REF!</v>
      </c>
      <c r="H42" t="e">
        <f>#REF!</f>
        <v>#REF!</v>
      </c>
      <c r="I42" s="179" t="e">
        <f>#REF!</f>
        <v>#REF!</v>
      </c>
      <c r="J42" s="6" t="e">
        <f t="shared" si="0"/>
        <v>#REF!</v>
      </c>
      <c r="K42" s="59" t="e">
        <f>#REF!</f>
        <v>#REF!</v>
      </c>
      <c r="L42" s="6" t="e">
        <f t="shared" si="1"/>
        <v>#REF!</v>
      </c>
      <c r="M42" s="59" t="e">
        <f>#REF!</f>
        <v>#REF!</v>
      </c>
      <c r="N42" s="55" t="e">
        <f t="shared" si="2"/>
        <v>#REF!</v>
      </c>
      <c r="O42" s="165" t="e">
        <f t="shared" si="3"/>
        <v>#REF!</v>
      </c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</row>
    <row r="43" spans="1:111">
      <c r="A43" s="52" t="s">
        <v>72</v>
      </c>
      <c r="B43" s="84"/>
      <c r="C43" s="57"/>
      <c r="E43" s="58" t="e">
        <f>#REF!</f>
        <v>#REF!</v>
      </c>
      <c r="F43" s="5" t="e">
        <f>#REF!</f>
        <v>#REF!</v>
      </c>
      <c r="G43" s="59" t="e">
        <f>#REF!</f>
        <v>#REF!</v>
      </c>
      <c r="H43" t="e">
        <f>#REF!</f>
        <v>#REF!</v>
      </c>
      <c r="I43" s="179" t="e">
        <f>#REF!</f>
        <v>#REF!</v>
      </c>
      <c r="J43" s="6" t="e">
        <f t="shared" si="0"/>
        <v>#REF!</v>
      </c>
      <c r="K43" s="59" t="e">
        <f>#REF!</f>
        <v>#REF!</v>
      </c>
      <c r="L43" s="6" t="e">
        <f t="shared" si="1"/>
        <v>#REF!</v>
      </c>
      <c r="M43" s="59" t="e">
        <f>#REF!</f>
        <v>#REF!</v>
      </c>
      <c r="N43" s="55" t="e">
        <f t="shared" si="2"/>
        <v>#REF!</v>
      </c>
      <c r="O43" s="165" t="e">
        <f t="shared" si="3"/>
        <v>#REF!</v>
      </c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</row>
    <row r="44" spans="1:111">
      <c r="A44" s="52" t="s">
        <v>71</v>
      </c>
      <c r="B44" s="84"/>
      <c r="C44" s="57" t="s">
        <v>17</v>
      </c>
      <c r="E44" s="58" t="e">
        <f>#REF!</f>
        <v>#REF!</v>
      </c>
      <c r="F44" s="5" t="e">
        <f>#REF!</f>
        <v>#REF!</v>
      </c>
      <c r="G44" s="59" t="e">
        <f>#REF!</f>
        <v>#REF!</v>
      </c>
      <c r="H44" t="e">
        <f>#REF!</f>
        <v>#REF!</v>
      </c>
      <c r="I44" s="179" t="e">
        <f>#REF!</f>
        <v>#REF!</v>
      </c>
      <c r="J44" s="6" t="e">
        <f t="shared" si="0"/>
        <v>#REF!</v>
      </c>
      <c r="K44" s="59" t="e">
        <f>#REF!</f>
        <v>#REF!</v>
      </c>
      <c r="L44" s="6" t="e">
        <f t="shared" si="1"/>
        <v>#REF!</v>
      </c>
      <c r="M44" s="59" t="e">
        <f>#REF!</f>
        <v>#REF!</v>
      </c>
      <c r="N44" s="55" t="e">
        <f t="shared" si="2"/>
        <v>#REF!</v>
      </c>
      <c r="O44" s="165" t="e">
        <f t="shared" si="3"/>
        <v>#REF!</v>
      </c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</row>
    <row r="45" spans="1:111">
      <c r="A45" s="52" t="s">
        <v>72</v>
      </c>
      <c r="B45" s="84"/>
      <c r="C45" s="57"/>
      <c r="E45" s="58" t="e">
        <f>#REF!</f>
        <v>#REF!</v>
      </c>
      <c r="F45" s="5" t="e">
        <f>#REF!</f>
        <v>#REF!</v>
      </c>
      <c r="G45" s="59" t="e">
        <f>#REF!</f>
        <v>#REF!</v>
      </c>
      <c r="H45" t="e">
        <f>#REF!</f>
        <v>#REF!</v>
      </c>
      <c r="I45" s="179" t="e">
        <f>#REF!</f>
        <v>#REF!</v>
      </c>
      <c r="J45" s="6" t="e">
        <f t="shared" si="0"/>
        <v>#REF!</v>
      </c>
      <c r="K45" s="59" t="e">
        <f>#REF!</f>
        <v>#REF!</v>
      </c>
      <c r="L45" s="6" t="e">
        <f t="shared" si="1"/>
        <v>#REF!</v>
      </c>
      <c r="M45" s="59" t="e">
        <f>#REF!</f>
        <v>#REF!</v>
      </c>
      <c r="N45" s="55" t="e">
        <f t="shared" si="2"/>
        <v>#REF!</v>
      </c>
      <c r="O45" s="165" t="e">
        <f t="shared" si="3"/>
        <v>#REF!</v>
      </c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</row>
    <row r="46" spans="1:111">
      <c r="A46" s="52" t="s">
        <v>71</v>
      </c>
      <c r="B46" s="84"/>
      <c r="C46" s="57" t="s">
        <v>73</v>
      </c>
      <c r="E46" s="58" t="e">
        <f>#REF!</f>
        <v>#REF!</v>
      </c>
      <c r="F46" s="5" t="e">
        <f>#REF!</f>
        <v>#REF!</v>
      </c>
      <c r="G46" s="59" t="e">
        <f>#REF!</f>
        <v>#REF!</v>
      </c>
      <c r="H46" t="e">
        <f>#REF!</f>
        <v>#REF!</v>
      </c>
      <c r="I46" s="179" t="e">
        <f>#REF!</f>
        <v>#REF!</v>
      </c>
      <c r="J46" s="6" t="e">
        <f t="shared" si="0"/>
        <v>#REF!</v>
      </c>
      <c r="K46" s="59" t="e">
        <f>#REF!</f>
        <v>#REF!</v>
      </c>
      <c r="L46" s="6" t="e">
        <f t="shared" si="1"/>
        <v>#REF!</v>
      </c>
      <c r="M46" s="59" t="e">
        <f>#REF!</f>
        <v>#REF!</v>
      </c>
      <c r="N46" s="55" t="e">
        <f t="shared" si="2"/>
        <v>#REF!</v>
      </c>
      <c r="O46" s="165" t="e">
        <f t="shared" si="3"/>
        <v>#REF!</v>
      </c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</row>
    <row r="47" spans="1:111">
      <c r="A47" s="52" t="s">
        <v>72</v>
      </c>
      <c r="C47" s="57"/>
      <c r="E47" s="58" t="e">
        <f>#REF!</f>
        <v>#REF!</v>
      </c>
      <c r="F47" s="5" t="e">
        <f>#REF!</f>
        <v>#REF!</v>
      </c>
      <c r="G47" s="59" t="e">
        <f>#REF!</f>
        <v>#REF!</v>
      </c>
      <c r="H47" t="e">
        <f>#REF!</f>
        <v>#REF!</v>
      </c>
      <c r="I47" s="179" t="e">
        <f>#REF!</f>
        <v>#REF!</v>
      </c>
      <c r="J47" s="6" t="e">
        <f t="shared" si="0"/>
        <v>#REF!</v>
      </c>
      <c r="K47" s="59" t="e">
        <f>#REF!</f>
        <v>#REF!</v>
      </c>
      <c r="L47" s="6" t="e">
        <f t="shared" si="1"/>
        <v>#REF!</v>
      </c>
      <c r="M47" s="59" t="e">
        <f>#REF!</f>
        <v>#REF!</v>
      </c>
      <c r="N47" s="55" t="e">
        <f t="shared" si="2"/>
        <v>#REF!</v>
      </c>
      <c r="O47" s="165" t="e">
        <f t="shared" si="3"/>
        <v>#REF!</v>
      </c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</row>
    <row r="48" spans="1:111">
      <c r="A48" s="85"/>
      <c r="C48" s="57"/>
      <c r="E48" s="6" t="e">
        <f>#REF!</f>
        <v>#REF!</v>
      </c>
      <c r="F48" s="5" t="e">
        <f>#REF!</f>
        <v>#REF!</v>
      </c>
      <c r="G48" s="6" t="e">
        <f>#REF!</f>
        <v>#REF!</v>
      </c>
      <c r="H48" t="e">
        <f>#REF!</f>
        <v>#REF!</v>
      </c>
      <c r="I48" s="49" t="e">
        <f>#REF!</f>
        <v>#REF!</v>
      </c>
      <c r="J48" s="47"/>
      <c r="K48" s="47" t="e">
        <f>#REF!</f>
        <v>#REF!</v>
      </c>
      <c r="L48" s="47"/>
      <c r="M48" s="47" t="e">
        <f>#REF!</f>
        <v>#REF!</v>
      </c>
      <c r="N48" s="50"/>
      <c r="O48" s="55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</row>
    <row r="49" spans="1:186" ht="27.6" customHeight="1">
      <c r="C49" s="209" t="s">
        <v>74</v>
      </c>
      <c r="D49" s="210"/>
      <c r="E49" s="67"/>
      <c r="F49" s="68" t="s">
        <v>75</v>
      </c>
      <c r="G49" s="67"/>
      <c r="H49" s="69"/>
      <c r="I49" s="6"/>
      <c r="J49" s="4" t="e">
        <f>SUM(J40:J48)</f>
        <v>#REF!</v>
      </c>
      <c r="K49" s="6" t="e">
        <f>#REF!</f>
        <v>#REF!</v>
      </c>
      <c r="L49" s="4" t="e">
        <f>SUM(L40:L48)</f>
        <v>#REF!</v>
      </c>
      <c r="M49" s="6" t="e">
        <f>#REF!</f>
        <v>#REF!</v>
      </c>
      <c r="N49" s="4" t="e">
        <f>SUM(N40:N48)</f>
        <v>#REF!</v>
      </c>
      <c r="O49" s="71" t="e">
        <f>O40+O41+O42+O43+O44+O45+O46+O47</f>
        <v>#REF!</v>
      </c>
    </row>
    <row r="50" spans="1:186" ht="10.15" customHeight="1">
      <c r="I50" s="6"/>
      <c r="J50" s="6"/>
      <c r="K50" s="6" t="e">
        <f>#REF!</f>
        <v>#REF!</v>
      </c>
      <c r="L50" s="6"/>
      <c r="M50" s="6" t="e">
        <f>#REF!</f>
        <v>#REF!</v>
      </c>
      <c r="N50" s="6"/>
    </row>
    <row r="51" spans="1:186" s="9" customFormat="1" ht="15.6">
      <c r="A51" s="86" t="s">
        <v>76</v>
      </c>
      <c r="B51" s="32"/>
      <c r="C51" s="33" t="s">
        <v>77</v>
      </c>
      <c r="D51" s="33"/>
      <c r="E51" s="87"/>
      <c r="F51" s="88"/>
      <c r="G51" s="87"/>
      <c r="H51" s="87"/>
      <c r="I51" s="87"/>
      <c r="J51" s="87" t="e">
        <f>+J49+J36+J30</f>
        <v>#REF!</v>
      </c>
      <c r="K51" s="87" t="e">
        <f>#REF!</f>
        <v>#REF!</v>
      </c>
      <c r="L51" s="87" t="e">
        <f>+L49+L36+L30</f>
        <v>#REF!</v>
      </c>
      <c r="M51" s="87" t="e">
        <f>#REF!</f>
        <v>#REF!</v>
      </c>
      <c r="N51" s="87" t="e">
        <f>+N49+N36+N30</f>
        <v>#REF!</v>
      </c>
      <c r="O51" s="89" t="e">
        <f>+O49+O36+O30</f>
        <v>#REF!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</row>
    <row r="52" spans="1:186" s="9" customFormat="1" ht="9" customHeight="1">
      <c r="A52" s="1"/>
      <c r="B52" s="34"/>
      <c r="E52" s="4"/>
      <c r="F52" s="13"/>
      <c r="G52" s="4"/>
      <c r="I52" s="4"/>
      <c r="J52" s="4"/>
      <c r="K52" s="4"/>
      <c r="L52" s="4"/>
      <c r="M52" s="4"/>
      <c r="N52" s="4"/>
      <c r="O52" s="4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</row>
    <row r="53" spans="1:186">
      <c r="A53" s="32"/>
      <c r="B53" s="32">
        <v>1.2</v>
      </c>
      <c r="C53" s="90" t="s">
        <v>78</v>
      </c>
      <c r="D53" s="32"/>
      <c r="E53" s="4"/>
    </row>
    <row r="54" spans="1:186" ht="8.4499999999999993" customHeight="1">
      <c r="A54" s="91"/>
      <c r="E54" s="4"/>
      <c r="N54" s="51"/>
    </row>
    <row r="55" spans="1:186" ht="14.25" customHeight="1">
      <c r="A55" s="92"/>
      <c r="B55" s="93">
        <v>1.21</v>
      </c>
      <c r="C55" s="94" t="s">
        <v>79</v>
      </c>
      <c r="D55" s="95"/>
      <c r="E55" s="39"/>
      <c r="F55" s="40"/>
      <c r="G55" s="39"/>
      <c r="H55" s="39"/>
      <c r="I55" s="43"/>
      <c r="J55" s="43"/>
      <c r="K55" s="43"/>
      <c r="L55" s="43"/>
      <c r="M55" s="43"/>
      <c r="N55" s="96"/>
      <c r="O55" s="97"/>
    </row>
    <row r="56" spans="1:186" ht="3" customHeight="1">
      <c r="A56" s="98"/>
      <c r="B56" s="34"/>
      <c r="C56" s="99"/>
      <c r="D56" s="100"/>
      <c r="E56" s="47"/>
      <c r="F56" s="48"/>
      <c r="G56" s="47"/>
      <c r="H56" s="47"/>
      <c r="I56" s="51"/>
      <c r="J56" s="51"/>
      <c r="K56" s="51"/>
      <c r="L56" s="51"/>
      <c r="M56" s="51"/>
      <c r="N56" s="64"/>
      <c r="O56" s="101"/>
    </row>
    <row r="57" spans="1:186" ht="13.9" customHeight="1">
      <c r="A57" s="213" t="s">
        <v>80</v>
      </c>
      <c r="B57" s="93" t="s">
        <v>81</v>
      </c>
      <c r="C57" s="102" t="s">
        <v>82</v>
      </c>
      <c r="D57" s="38"/>
      <c r="E57" s="39"/>
      <c r="F57" s="40"/>
      <c r="G57" s="39"/>
      <c r="I57" s="116"/>
      <c r="J57" s="43"/>
      <c r="K57" s="43"/>
      <c r="L57" s="43"/>
      <c r="M57" s="43"/>
      <c r="N57" s="96"/>
      <c r="O57" s="97"/>
    </row>
    <row r="58" spans="1:186">
      <c r="A58" s="214"/>
      <c r="B58" s="93"/>
      <c r="C58" s="103"/>
      <c r="D58" s="104"/>
      <c r="I58" s="57"/>
      <c r="N58" s="56"/>
      <c r="O58" s="105"/>
    </row>
    <row r="59" spans="1:186" ht="13.15" customHeight="1">
      <c r="A59" s="52" t="s">
        <v>83</v>
      </c>
      <c r="B59" s="84"/>
      <c r="C59" s="57" t="s">
        <v>84</v>
      </c>
      <c r="E59" s="58" t="e">
        <f>#REF!</f>
        <v>#REF!</v>
      </c>
      <c r="F59" s="5" t="e">
        <f>#REF!</f>
        <v>#REF!</v>
      </c>
      <c r="G59" s="59" t="e">
        <f>#REF!</f>
        <v>#REF!</v>
      </c>
      <c r="H59" t="e">
        <f>#REF!</f>
        <v>#REF!</v>
      </c>
      <c r="I59" s="179" t="e">
        <f>#REF!</f>
        <v>#REF!</v>
      </c>
      <c r="J59" s="6" t="e">
        <f>+$E59*I59</f>
        <v>#REF!</v>
      </c>
      <c r="K59" s="59" t="e">
        <f>#REF!</f>
        <v>#REF!</v>
      </c>
      <c r="L59" s="6" t="e">
        <f>+$E59*K59</f>
        <v>#REF!</v>
      </c>
      <c r="M59" s="59" t="e">
        <f>#REF!</f>
        <v>#REF!</v>
      </c>
      <c r="N59" s="55" t="e">
        <f>+$E59*M59</f>
        <v>#REF!</v>
      </c>
      <c r="O59" s="165" t="e">
        <f>IF(E59*G59=0,0,IF(OR(E59*G59&lt;&gt;(J59+L59+N59),(J59+L59+N59)=0),"Fill in 'Partial Action'",E59*G59))</f>
        <v>#REF!</v>
      </c>
    </row>
    <row r="60" spans="1:186">
      <c r="A60" s="52" t="s">
        <v>83</v>
      </c>
      <c r="B60" s="84"/>
      <c r="C60" s="57" t="s">
        <v>85</v>
      </c>
      <c r="E60" s="58" t="e">
        <f>#REF!</f>
        <v>#REF!</v>
      </c>
      <c r="F60" s="5" t="e">
        <f>#REF!</f>
        <v>#REF!</v>
      </c>
      <c r="G60" s="59" t="e">
        <f>#REF!</f>
        <v>#REF!</v>
      </c>
      <c r="H60" t="e">
        <f>#REF!</f>
        <v>#REF!</v>
      </c>
      <c r="I60" s="179" t="e">
        <f>#REF!</f>
        <v>#REF!</v>
      </c>
      <c r="J60" s="6" t="e">
        <f>+$E60*I60</f>
        <v>#REF!</v>
      </c>
      <c r="K60" s="59" t="e">
        <f>#REF!</f>
        <v>#REF!</v>
      </c>
      <c r="L60" s="6" t="e">
        <f>+$E60*K60</f>
        <v>#REF!</v>
      </c>
      <c r="M60" s="59" t="e">
        <f>#REF!</f>
        <v>#REF!</v>
      </c>
      <c r="N60" s="55" t="e">
        <f>+$E60*M60</f>
        <v>#REF!</v>
      </c>
      <c r="O60" s="165" t="e">
        <f>IF(E60*G60=0,0,IF(OR(E60*G60&lt;&gt;(J60+L60+N60),(J60+L60+N60)=0),"Fill in 'Partial Action'",E60*G60))</f>
        <v>#REF!</v>
      </c>
    </row>
    <row r="61" spans="1:186">
      <c r="A61" s="52" t="s">
        <v>86</v>
      </c>
      <c r="B61" s="84"/>
      <c r="C61" s="57" t="s">
        <v>87</v>
      </c>
      <c r="E61" s="58" t="e">
        <f>#REF!</f>
        <v>#REF!</v>
      </c>
      <c r="F61" s="5" t="e">
        <f>#REF!</f>
        <v>#REF!</v>
      </c>
      <c r="G61" s="59" t="e">
        <f>#REF!</f>
        <v>#REF!</v>
      </c>
      <c r="H61" t="e">
        <f>#REF!</f>
        <v>#REF!</v>
      </c>
      <c r="I61" s="179" t="e">
        <f>#REF!</f>
        <v>#REF!</v>
      </c>
      <c r="J61" s="6" t="e">
        <f>+$E61*I61</f>
        <v>#REF!</v>
      </c>
      <c r="K61" s="59" t="e">
        <f>#REF!</f>
        <v>#REF!</v>
      </c>
      <c r="L61" s="6" t="e">
        <f>+$E61*K61</f>
        <v>#REF!</v>
      </c>
      <c r="M61" s="59" t="e">
        <f>#REF!</f>
        <v>#REF!</v>
      </c>
      <c r="N61" s="55" t="e">
        <f>+$E61*M61</f>
        <v>#REF!</v>
      </c>
      <c r="O61" s="165" t="e">
        <f>IF(E61*G61=0,0,IF(OR(E61*G61&lt;&gt;(J61+L61+N61),(J61+L61+N61)=0),"Fill in 'Partial Action'",E61*G61))</f>
        <v>#REF!</v>
      </c>
    </row>
    <row r="62" spans="1:186">
      <c r="A62" s="52" t="s">
        <v>88</v>
      </c>
      <c r="B62" s="84"/>
      <c r="C62" s="57" t="s">
        <v>89</v>
      </c>
      <c r="E62" s="58" t="e">
        <f>#REF!</f>
        <v>#REF!</v>
      </c>
      <c r="F62" s="5" t="e">
        <f>#REF!</f>
        <v>#REF!</v>
      </c>
      <c r="G62" s="59" t="e">
        <f>#REF!</f>
        <v>#REF!</v>
      </c>
      <c r="H62" t="e">
        <f>#REF!</f>
        <v>#REF!</v>
      </c>
      <c r="I62" s="179" t="e">
        <f>#REF!</f>
        <v>#REF!</v>
      </c>
      <c r="J62" s="6" t="e">
        <f>+$E62*I62</f>
        <v>#REF!</v>
      </c>
      <c r="K62" s="59" t="e">
        <f>#REF!</f>
        <v>#REF!</v>
      </c>
      <c r="L62" s="6" t="e">
        <f>+$E62*K62</f>
        <v>#REF!</v>
      </c>
      <c r="M62" s="59" t="e">
        <f>#REF!</f>
        <v>#REF!</v>
      </c>
      <c r="N62" s="55" t="e">
        <f>+$E62*M62</f>
        <v>#REF!</v>
      </c>
      <c r="O62" s="165" t="e">
        <f>IF(E62*G62=0,0,IF(OR(E62*G62&lt;&gt;(J62+L62+N62),(J62+L62+N62)=0),"Fill in 'Partial Action'",E62*G62))</f>
        <v>#REF!</v>
      </c>
    </row>
    <row r="63" spans="1:186">
      <c r="A63" s="52" t="s">
        <v>90</v>
      </c>
      <c r="B63" s="84"/>
      <c r="C63" s="57" t="s">
        <v>91</v>
      </c>
      <c r="E63" s="58" t="e">
        <f>#REF!</f>
        <v>#REF!</v>
      </c>
      <c r="F63" s="5" t="e">
        <f>#REF!</f>
        <v>#REF!</v>
      </c>
      <c r="G63" s="59" t="e">
        <f>#REF!</f>
        <v>#REF!</v>
      </c>
      <c r="H63" t="e">
        <f>#REF!</f>
        <v>#REF!</v>
      </c>
      <c r="I63" s="179" t="e">
        <f>#REF!</f>
        <v>#REF!</v>
      </c>
      <c r="J63" s="6" t="e">
        <f>+$E63*I63</f>
        <v>#REF!</v>
      </c>
      <c r="K63" s="59" t="e">
        <f>#REF!</f>
        <v>#REF!</v>
      </c>
      <c r="L63" s="6" t="e">
        <f>+$E63*K63</f>
        <v>#REF!</v>
      </c>
      <c r="M63" s="59" t="e">
        <f>#REF!</f>
        <v>#REF!</v>
      </c>
      <c r="N63" s="55" t="e">
        <f>+$E63*M63</f>
        <v>#REF!</v>
      </c>
      <c r="O63" s="165" t="e">
        <f>IF(E63*G63=0,0,IF(OR(E63*G63&lt;&gt;(J63+L63+N63),(J63+L63+N63)=0),"Fill in 'Partial Action'",E63*G63))</f>
        <v>#REF!</v>
      </c>
    </row>
    <row r="64" spans="1:186" ht="10.15" customHeight="1">
      <c r="A64" s="61"/>
      <c r="B64" s="84"/>
      <c r="C64" s="62"/>
      <c r="D64" s="51"/>
      <c r="E64" s="47"/>
      <c r="F64" s="48"/>
      <c r="G64" s="47"/>
      <c r="I64" s="49"/>
      <c r="J64" s="47"/>
      <c r="K64" s="47"/>
      <c r="L64" s="47"/>
      <c r="M64" s="47"/>
      <c r="N64" s="50"/>
      <c r="O64" s="101"/>
    </row>
    <row r="65" spans="1:15" ht="27.6" customHeight="1">
      <c r="C65" s="209" t="s">
        <v>92</v>
      </c>
      <c r="D65" s="210"/>
      <c r="E65" s="67"/>
      <c r="F65" s="68" t="s">
        <v>59</v>
      </c>
      <c r="G65" s="67"/>
      <c r="H65" s="69"/>
      <c r="I65" s="6"/>
      <c r="J65" s="6" t="e">
        <f>SUM(J59:J64)</f>
        <v>#REF!</v>
      </c>
      <c r="K65" s="6" t="e">
        <f>#REF!</f>
        <v>#REF!</v>
      </c>
      <c r="L65" s="6" t="e">
        <f>SUM(L59:L64)</f>
        <v>#REF!</v>
      </c>
      <c r="M65" s="6" t="e">
        <f>#REF!</f>
        <v>#REF!</v>
      </c>
      <c r="N65" s="6" t="e">
        <f>SUM(N59:N64)</f>
        <v>#REF!</v>
      </c>
      <c r="O65" s="71" t="e">
        <f>O59+O60+O61+O62+O63</f>
        <v>#REF!</v>
      </c>
    </row>
    <row r="66" spans="1:15" ht="8.25" customHeight="1">
      <c r="H66" s="75"/>
      <c r="I66" s="6"/>
      <c r="J66" s="6"/>
      <c r="K66" s="6"/>
      <c r="L66" s="6"/>
      <c r="M66" s="6"/>
      <c r="N66" s="47"/>
    </row>
    <row r="67" spans="1:15">
      <c r="A67" s="106" t="s">
        <v>93</v>
      </c>
      <c r="B67" s="93" t="s">
        <v>94</v>
      </c>
      <c r="C67" s="102" t="s">
        <v>95</v>
      </c>
      <c r="D67" s="38"/>
      <c r="E67" s="39"/>
      <c r="F67" s="40"/>
      <c r="G67" s="39"/>
      <c r="I67" s="41"/>
      <c r="J67" s="39"/>
      <c r="K67" s="39"/>
      <c r="L67" s="39"/>
      <c r="M67" s="39"/>
      <c r="N67" s="42"/>
      <c r="O67" s="97"/>
    </row>
    <row r="68" spans="1:15">
      <c r="A68" s="52"/>
      <c r="B68" s="93"/>
      <c r="C68" s="103"/>
      <c r="D68" s="104"/>
      <c r="I68" s="54"/>
      <c r="J68" s="6"/>
      <c r="K68" s="6"/>
      <c r="L68" s="6"/>
      <c r="M68" s="6"/>
      <c r="N68" s="55"/>
      <c r="O68" s="105"/>
    </row>
    <row r="69" spans="1:15" ht="13.15" customHeight="1">
      <c r="A69" s="52" t="s">
        <v>96</v>
      </c>
      <c r="B69" s="84"/>
      <c r="C69" s="57" t="s">
        <v>97</v>
      </c>
      <c r="E69" s="58" t="e">
        <f>#REF!</f>
        <v>#REF!</v>
      </c>
      <c r="F69" s="5" t="e">
        <f>#REF!</f>
        <v>#REF!</v>
      </c>
      <c r="G69" s="59" t="e">
        <f>#REF!</f>
        <v>#REF!</v>
      </c>
      <c r="H69" t="e">
        <f>#REF!</f>
        <v>#REF!</v>
      </c>
      <c r="I69" s="179" t="e">
        <f>#REF!</f>
        <v>#REF!</v>
      </c>
      <c r="J69" s="6" t="e">
        <f>+$E69*I69</f>
        <v>#REF!</v>
      </c>
      <c r="K69" s="59" t="e">
        <f>#REF!</f>
        <v>#REF!</v>
      </c>
      <c r="L69" s="6" t="e">
        <f>+$E69*K69</f>
        <v>#REF!</v>
      </c>
      <c r="M69" s="59" t="e">
        <f>#REF!</f>
        <v>#REF!</v>
      </c>
      <c r="N69" s="55" t="e">
        <f>+$E69*M69</f>
        <v>#REF!</v>
      </c>
      <c r="O69" s="165" t="e">
        <f>IF(E69*G69=0,0,IF(OR(E69*G69&lt;&gt;(J69+L69+N69),(J69+L69+N69)=0),"Fill in 'Partial Action'",E69*G69))</f>
        <v>#REF!</v>
      </c>
    </row>
    <row r="70" spans="1:15">
      <c r="A70" s="52" t="s">
        <v>98</v>
      </c>
      <c r="B70" s="84"/>
      <c r="C70" s="57" t="s">
        <v>87</v>
      </c>
      <c r="E70" s="58" t="e">
        <f>#REF!</f>
        <v>#REF!</v>
      </c>
      <c r="F70" s="5" t="e">
        <f>#REF!</f>
        <v>#REF!</v>
      </c>
      <c r="G70" s="59" t="e">
        <f>#REF!</f>
        <v>#REF!</v>
      </c>
      <c r="H70" t="e">
        <f>#REF!</f>
        <v>#REF!</v>
      </c>
      <c r="I70" s="179" t="e">
        <f>#REF!</f>
        <v>#REF!</v>
      </c>
      <c r="J70" s="6" t="e">
        <f>+$E70*I70</f>
        <v>#REF!</v>
      </c>
      <c r="K70" s="59" t="e">
        <f>#REF!</f>
        <v>#REF!</v>
      </c>
      <c r="L70" s="6" t="e">
        <f>+$E70*K70</f>
        <v>#REF!</v>
      </c>
      <c r="M70" s="59" t="e">
        <f>#REF!</f>
        <v>#REF!</v>
      </c>
      <c r="N70" s="55" t="e">
        <f>+$E70*M70</f>
        <v>#REF!</v>
      </c>
      <c r="O70" s="165" t="e">
        <f>IF(E70*G70=0,0,IF(OR(E70*G70&lt;&gt;(J70+L70+N70),(J70+L70+N70)=0),"Fill in 'Partial Action'",E70*G70))</f>
        <v>#REF!</v>
      </c>
    </row>
    <row r="71" spans="1:15">
      <c r="A71" s="52" t="s">
        <v>88</v>
      </c>
      <c r="B71" s="84"/>
      <c r="C71" s="57" t="s">
        <v>89</v>
      </c>
      <c r="E71" s="58" t="e">
        <f>#REF!</f>
        <v>#REF!</v>
      </c>
      <c r="F71" s="5" t="e">
        <f>#REF!</f>
        <v>#REF!</v>
      </c>
      <c r="G71" s="59" t="e">
        <f>#REF!</f>
        <v>#REF!</v>
      </c>
      <c r="H71" t="e">
        <f>#REF!</f>
        <v>#REF!</v>
      </c>
      <c r="I71" s="179" t="e">
        <f>#REF!</f>
        <v>#REF!</v>
      </c>
      <c r="J71" s="6" t="e">
        <f>+$E71*I71</f>
        <v>#REF!</v>
      </c>
      <c r="K71" s="59" t="e">
        <f>#REF!</f>
        <v>#REF!</v>
      </c>
      <c r="L71" s="6" t="e">
        <f>+$E71*K71</f>
        <v>#REF!</v>
      </c>
      <c r="M71" s="59" t="e">
        <f>#REF!</f>
        <v>#REF!</v>
      </c>
      <c r="N71" s="55" t="e">
        <f>+$E71*M71</f>
        <v>#REF!</v>
      </c>
      <c r="O71" s="165" t="e">
        <f>IF(E71*G71=0,0,IF(OR(E71*G71&lt;&gt;(J71+L71+N71),(J71+L71+N71)=0),"Fill in 'Partial Action'",E71*G71))</f>
        <v>#REF!</v>
      </c>
    </row>
    <row r="72" spans="1:15">
      <c r="A72" s="52" t="s">
        <v>90</v>
      </c>
      <c r="B72" s="84"/>
      <c r="C72" s="57" t="s">
        <v>91</v>
      </c>
      <c r="E72" s="58" t="e">
        <f>#REF!</f>
        <v>#REF!</v>
      </c>
      <c r="F72" s="5" t="e">
        <f>#REF!</f>
        <v>#REF!</v>
      </c>
      <c r="G72" s="59" t="e">
        <f>#REF!</f>
        <v>#REF!</v>
      </c>
      <c r="H72" t="e">
        <f>#REF!</f>
        <v>#REF!</v>
      </c>
      <c r="I72" s="179" t="e">
        <f>#REF!</f>
        <v>#REF!</v>
      </c>
      <c r="J72" s="6" t="e">
        <f>+$E72*I72</f>
        <v>#REF!</v>
      </c>
      <c r="K72" s="59" t="e">
        <f>#REF!</f>
        <v>#REF!</v>
      </c>
      <c r="L72" s="6" t="e">
        <f>+$E72*K72</f>
        <v>#REF!</v>
      </c>
      <c r="M72" s="59" t="e">
        <f>#REF!</f>
        <v>#REF!</v>
      </c>
      <c r="N72" s="55" t="e">
        <f>+$E72*M72</f>
        <v>#REF!</v>
      </c>
      <c r="O72" s="165" t="e">
        <f>IF(E72*G72=0,0,IF(OR(E72*G72&lt;&gt;(J72+L72+N72),(J72+L72+N72)=0),"Fill in 'Partial Action'",E72*G72))</f>
        <v>#REF!</v>
      </c>
    </row>
    <row r="73" spans="1:15" ht="10.15" customHeight="1">
      <c r="A73" s="61"/>
      <c r="B73" s="84"/>
      <c r="C73" s="62"/>
      <c r="D73" s="51"/>
      <c r="E73" s="47"/>
      <c r="F73" s="48"/>
      <c r="G73" s="47"/>
      <c r="I73" s="49"/>
      <c r="J73" s="47"/>
      <c r="K73" s="47"/>
      <c r="L73" s="47"/>
      <c r="M73" s="47"/>
      <c r="N73" s="50"/>
      <c r="O73" s="101"/>
    </row>
    <row r="74" spans="1:15" ht="27.6" customHeight="1">
      <c r="C74" s="209" t="s">
        <v>99</v>
      </c>
      <c r="D74" s="210"/>
      <c r="E74" s="67"/>
      <c r="F74" s="68" t="s">
        <v>75</v>
      </c>
      <c r="G74" s="67"/>
      <c r="H74" s="69"/>
      <c r="I74" s="6"/>
      <c r="J74" s="6" t="e">
        <f>SUM(J69:J73)</f>
        <v>#REF!</v>
      </c>
      <c r="K74" s="6" t="e">
        <f>#REF!</f>
        <v>#REF!</v>
      </c>
      <c r="L74" s="6" t="e">
        <f>SUM(L69:L73)</f>
        <v>#REF!</v>
      </c>
      <c r="M74" s="6" t="e">
        <f>#REF!</f>
        <v>#REF!</v>
      </c>
      <c r="N74" s="6" t="e">
        <f>SUM(N69:N73)</f>
        <v>#REF!</v>
      </c>
      <c r="O74" s="71" t="e">
        <f>O69+O70+O71+O72</f>
        <v>#REF!</v>
      </c>
    </row>
    <row r="75" spans="1:15" ht="9" customHeight="1">
      <c r="H75" s="75"/>
      <c r="N75" s="47"/>
    </row>
    <row r="76" spans="1:15" ht="13.9" customHeight="1">
      <c r="A76" s="217" t="s">
        <v>100</v>
      </c>
      <c r="B76" s="93" t="s">
        <v>101</v>
      </c>
      <c r="C76" s="102" t="s">
        <v>102</v>
      </c>
      <c r="D76" s="38"/>
      <c r="E76" s="39"/>
      <c r="F76" s="40"/>
      <c r="G76" s="39"/>
      <c r="I76" s="116"/>
      <c r="J76" s="43"/>
      <c r="K76" s="43"/>
      <c r="L76" s="43"/>
      <c r="M76" s="43"/>
      <c r="N76" s="96"/>
      <c r="O76" s="97"/>
    </row>
    <row r="77" spans="1:15">
      <c r="A77" s="218"/>
      <c r="B77" s="93"/>
      <c r="C77" s="103"/>
      <c r="D77" s="104"/>
      <c r="I77" s="57"/>
      <c r="N77" s="56"/>
      <c r="O77" s="105"/>
    </row>
    <row r="78" spans="1:15">
      <c r="A78" s="52" t="s">
        <v>103</v>
      </c>
      <c r="C78" s="57" t="s">
        <v>104</v>
      </c>
      <c r="E78" s="58" t="e">
        <f>#REF!</f>
        <v>#REF!</v>
      </c>
      <c r="F78" s="5" t="e">
        <f>#REF!</f>
        <v>#REF!</v>
      </c>
      <c r="G78" s="59" t="e">
        <f>#REF!</f>
        <v>#REF!</v>
      </c>
      <c r="H78" t="e">
        <f>#REF!</f>
        <v>#REF!</v>
      </c>
      <c r="I78" s="179" t="e">
        <f>#REF!</f>
        <v>#REF!</v>
      </c>
      <c r="J78" s="6" t="e">
        <f t="shared" ref="J78:J87" si="4">+$E78*I78</f>
        <v>#REF!</v>
      </c>
      <c r="K78" s="59" t="e">
        <f>#REF!</f>
        <v>#REF!</v>
      </c>
      <c r="L78" s="6" t="e">
        <f t="shared" ref="L78:L87" si="5">+$E78*K78</f>
        <v>#REF!</v>
      </c>
      <c r="M78" s="59" t="e">
        <f>#REF!</f>
        <v>#REF!</v>
      </c>
      <c r="N78" s="55" t="e">
        <f t="shared" ref="N78:N87" si="6">+$E78*M78</f>
        <v>#REF!</v>
      </c>
      <c r="O78" s="165" t="e">
        <f t="shared" ref="O78:O87" si="7">IF(E78*G78=0,0,IF(OR(E78*G78&lt;&gt;(J78+L78+N78),(J78+L78+N78)=0),"Fill in 'Partial Action'",E78*G78))</f>
        <v>#REF!</v>
      </c>
    </row>
    <row r="79" spans="1:15">
      <c r="A79" s="52" t="s">
        <v>105</v>
      </c>
      <c r="C79" s="57"/>
      <c r="E79" s="58" t="e">
        <f>#REF!</f>
        <v>#REF!</v>
      </c>
      <c r="F79" s="5" t="e">
        <f>#REF!</f>
        <v>#REF!</v>
      </c>
      <c r="G79" s="59" t="e">
        <f>#REF!</f>
        <v>#REF!</v>
      </c>
      <c r="H79" t="e">
        <f>#REF!</f>
        <v>#REF!</v>
      </c>
      <c r="I79" s="179" t="e">
        <f>#REF!</f>
        <v>#REF!</v>
      </c>
      <c r="J79" s="6" t="e">
        <f t="shared" si="4"/>
        <v>#REF!</v>
      </c>
      <c r="K79" s="59" t="e">
        <f>#REF!</f>
        <v>#REF!</v>
      </c>
      <c r="L79" s="6" t="e">
        <f t="shared" si="5"/>
        <v>#REF!</v>
      </c>
      <c r="M79" s="59" t="e">
        <f>#REF!</f>
        <v>#REF!</v>
      </c>
      <c r="N79" s="55" t="e">
        <f t="shared" si="6"/>
        <v>#REF!</v>
      </c>
      <c r="O79" s="165" t="e">
        <f t="shared" si="7"/>
        <v>#REF!</v>
      </c>
    </row>
    <row r="80" spans="1:15">
      <c r="A80" s="52" t="s">
        <v>106</v>
      </c>
      <c r="C80" s="57" t="s">
        <v>107</v>
      </c>
      <c r="E80" s="58" t="e">
        <f>#REF!</f>
        <v>#REF!</v>
      </c>
      <c r="F80" s="5" t="e">
        <f>#REF!</f>
        <v>#REF!</v>
      </c>
      <c r="G80" s="59" t="e">
        <f>#REF!</f>
        <v>#REF!</v>
      </c>
      <c r="H80" t="e">
        <f>#REF!</f>
        <v>#REF!</v>
      </c>
      <c r="I80" s="179" t="e">
        <f>#REF!</f>
        <v>#REF!</v>
      </c>
      <c r="J80" s="6" t="e">
        <f t="shared" si="4"/>
        <v>#REF!</v>
      </c>
      <c r="K80" s="59" t="e">
        <f>#REF!</f>
        <v>#REF!</v>
      </c>
      <c r="L80" s="6" t="e">
        <f t="shared" si="5"/>
        <v>#REF!</v>
      </c>
      <c r="M80" s="59" t="e">
        <f>#REF!</f>
        <v>#REF!</v>
      </c>
      <c r="N80" s="55" t="e">
        <f t="shared" si="6"/>
        <v>#REF!</v>
      </c>
      <c r="O80" s="165" t="e">
        <f t="shared" si="7"/>
        <v>#REF!</v>
      </c>
    </row>
    <row r="81" spans="1:15">
      <c r="A81" s="52" t="s">
        <v>108</v>
      </c>
      <c r="C81" s="57" t="s">
        <v>109</v>
      </c>
      <c r="E81" s="58" t="e">
        <f>#REF!</f>
        <v>#REF!</v>
      </c>
      <c r="F81" s="5" t="e">
        <f>#REF!</f>
        <v>#REF!</v>
      </c>
      <c r="G81" s="59" t="e">
        <f>#REF!</f>
        <v>#REF!</v>
      </c>
      <c r="H81" t="e">
        <f>#REF!</f>
        <v>#REF!</v>
      </c>
      <c r="I81" s="179" t="e">
        <f>#REF!</f>
        <v>#REF!</v>
      </c>
      <c r="J81" s="6" t="e">
        <f t="shared" si="4"/>
        <v>#REF!</v>
      </c>
      <c r="K81" s="59" t="e">
        <f>#REF!</f>
        <v>#REF!</v>
      </c>
      <c r="L81" s="6" t="e">
        <f t="shared" si="5"/>
        <v>#REF!</v>
      </c>
      <c r="M81" s="59" t="e">
        <f>#REF!</f>
        <v>#REF!</v>
      </c>
      <c r="N81" s="55" t="e">
        <f t="shared" si="6"/>
        <v>#REF!</v>
      </c>
      <c r="O81" s="165" t="e">
        <f t="shared" si="7"/>
        <v>#REF!</v>
      </c>
    </row>
    <row r="82" spans="1:15">
      <c r="A82" s="52" t="s">
        <v>103</v>
      </c>
      <c r="C82" s="57" t="s">
        <v>110</v>
      </c>
      <c r="E82" s="58" t="e">
        <f>#REF!</f>
        <v>#REF!</v>
      </c>
      <c r="F82" s="5" t="e">
        <f>#REF!</f>
        <v>#REF!</v>
      </c>
      <c r="G82" s="59" t="e">
        <f>#REF!</f>
        <v>#REF!</v>
      </c>
      <c r="H82" t="e">
        <f>#REF!</f>
        <v>#REF!</v>
      </c>
      <c r="I82" s="179" t="e">
        <f>#REF!</f>
        <v>#REF!</v>
      </c>
      <c r="J82" s="6" t="e">
        <f t="shared" si="4"/>
        <v>#REF!</v>
      </c>
      <c r="K82" s="59" t="e">
        <f>#REF!</f>
        <v>#REF!</v>
      </c>
      <c r="L82" s="6" t="e">
        <f t="shared" si="5"/>
        <v>#REF!</v>
      </c>
      <c r="M82" s="59" t="e">
        <f>#REF!</f>
        <v>#REF!</v>
      </c>
      <c r="N82" s="55" t="e">
        <f t="shared" si="6"/>
        <v>#REF!</v>
      </c>
      <c r="O82" s="165" t="e">
        <f t="shared" si="7"/>
        <v>#REF!</v>
      </c>
    </row>
    <row r="83" spans="1:15">
      <c r="A83" s="52" t="s">
        <v>111</v>
      </c>
      <c r="C83" s="57"/>
      <c r="E83" s="58" t="e">
        <f>#REF!</f>
        <v>#REF!</v>
      </c>
      <c r="F83" s="5" t="e">
        <f>#REF!</f>
        <v>#REF!</v>
      </c>
      <c r="G83" s="59" t="e">
        <f>#REF!</f>
        <v>#REF!</v>
      </c>
      <c r="H83" t="e">
        <f>#REF!</f>
        <v>#REF!</v>
      </c>
      <c r="I83" s="179" t="e">
        <f>#REF!</f>
        <v>#REF!</v>
      </c>
      <c r="J83" s="6" t="e">
        <f t="shared" si="4"/>
        <v>#REF!</v>
      </c>
      <c r="K83" s="59" t="e">
        <f>#REF!</f>
        <v>#REF!</v>
      </c>
      <c r="L83" s="6" t="e">
        <f t="shared" si="5"/>
        <v>#REF!</v>
      </c>
      <c r="M83" s="59" t="e">
        <f>#REF!</f>
        <v>#REF!</v>
      </c>
      <c r="N83" s="55" t="e">
        <f t="shared" si="6"/>
        <v>#REF!</v>
      </c>
      <c r="O83" s="165" t="e">
        <f t="shared" si="7"/>
        <v>#REF!</v>
      </c>
    </row>
    <row r="84" spans="1:15">
      <c r="A84" s="52" t="s">
        <v>112</v>
      </c>
      <c r="C84" s="57" t="s">
        <v>113</v>
      </c>
      <c r="E84" s="58" t="e">
        <f>#REF!</f>
        <v>#REF!</v>
      </c>
      <c r="F84" s="107" t="e">
        <f>#REF!</f>
        <v>#REF!</v>
      </c>
      <c r="G84" s="59" t="e">
        <f>#REF!</f>
        <v>#REF!</v>
      </c>
      <c r="H84" t="e">
        <f>#REF!</f>
        <v>#REF!</v>
      </c>
      <c r="I84" s="179" t="e">
        <f>#REF!</f>
        <v>#REF!</v>
      </c>
      <c r="J84" s="6" t="e">
        <f t="shared" si="4"/>
        <v>#REF!</v>
      </c>
      <c r="K84" s="59" t="e">
        <f>#REF!</f>
        <v>#REF!</v>
      </c>
      <c r="L84" s="6" t="e">
        <f t="shared" si="5"/>
        <v>#REF!</v>
      </c>
      <c r="M84" s="59" t="e">
        <f>#REF!</f>
        <v>#REF!</v>
      </c>
      <c r="N84" s="55" t="e">
        <f t="shared" si="6"/>
        <v>#REF!</v>
      </c>
      <c r="O84" s="165" t="e">
        <f t="shared" si="7"/>
        <v>#REF!</v>
      </c>
    </row>
    <row r="85" spans="1:15">
      <c r="A85" s="52" t="s">
        <v>114</v>
      </c>
      <c r="C85" s="57" t="s">
        <v>115</v>
      </c>
      <c r="E85" s="58" t="e">
        <f>#REF!</f>
        <v>#REF!</v>
      </c>
      <c r="F85" s="5" t="e">
        <f>#REF!</f>
        <v>#REF!</v>
      </c>
      <c r="G85" s="59" t="e">
        <f>#REF!</f>
        <v>#REF!</v>
      </c>
      <c r="H85" t="e">
        <f>#REF!</f>
        <v>#REF!</v>
      </c>
      <c r="I85" s="179" t="e">
        <f>#REF!</f>
        <v>#REF!</v>
      </c>
      <c r="J85" s="6" t="e">
        <f t="shared" si="4"/>
        <v>#REF!</v>
      </c>
      <c r="K85" s="59" t="e">
        <f>#REF!</f>
        <v>#REF!</v>
      </c>
      <c r="L85" s="6" t="e">
        <f t="shared" si="5"/>
        <v>#REF!</v>
      </c>
      <c r="M85" s="59" t="e">
        <f>#REF!</f>
        <v>#REF!</v>
      </c>
      <c r="N85" s="55" t="e">
        <f t="shared" si="6"/>
        <v>#REF!</v>
      </c>
      <c r="O85" s="165" t="e">
        <f t="shared" si="7"/>
        <v>#REF!</v>
      </c>
    </row>
    <row r="86" spans="1:15">
      <c r="A86" s="52"/>
      <c r="C86" s="57" t="s">
        <v>116</v>
      </c>
      <c r="E86" s="58" t="e">
        <f>#REF!</f>
        <v>#REF!</v>
      </c>
      <c r="F86" s="5" t="e">
        <f>#REF!</f>
        <v>#REF!</v>
      </c>
      <c r="G86" s="59" t="e">
        <f>#REF!</f>
        <v>#REF!</v>
      </c>
      <c r="H86" t="e">
        <f>#REF!</f>
        <v>#REF!</v>
      </c>
      <c r="I86" s="179" t="e">
        <f>#REF!</f>
        <v>#REF!</v>
      </c>
      <c r="J86" s="6" t="e">
        <f t="shared" si="4"/>
        <v>#REF!</v>
      </c>
      <c r="K86" s="59" t="e">
        <f>#REF!</f>
        <v>#REF!</v>
      </c>
      <c r="L86" s="6" t="e">
        <f t="shared" si="5"/>
        <v>#REF!</v>
      </c>
      <c r="M86" s="59" t="e">
        <f>#REF!</f>
        <v>#REF!</v>
      </c>
      <c r="N86" s="55" t="e">
        <f t="shared" si="6"/>
        <v>#REF!</v>
      </c>
      <c r="O86" s="165" t="e">
        <f t="shared" si="7"/>
        <v>#REF!</v>
      </c>
    </row>
    <row r="87" spans="1:15">
      <c r="A87" s="52" t="s">
        <v>90</v>
      </c>
      <c r="B87" s="84"/>
      <c r="C87" s="57" t="s">
        <v>91</v>
      </c>
      <c r="E87" s="58" t="e">
        <f>#REF!</f>
        <v>#REF!</v>
      </c>
      <c r="F87" s="5" t="e">
        <f>#REF!</f>
        <v>#REF!</v>
      </c>
      <c r="G87" s="59" t="e">
        <f>#REF!</f>
        <v>#REF!</v>
      </c>
      <c r="H87" t="e">
        <f>#REF!</f>
        <v>#REF!</v>
      </c>
      <c r="I87" s="179" t="e">
        <f>#REF!</f>
        <v>#REF!</v>
      </c>
      <c r="J87" s="6" t="e">
        <f t="shared" si="4"/>
        <v>#REF!</v>
      </c>
      <c r="K87" s="59" t="e">
        <f>#REF!</f>
        <v>#REF!</v>
      </c>
      <c r="L87" s="6" t="e">
        <f t="shared" si="5"/>
        <v>#REF!</v>
      </c>
      <c r="M87" s="59" t="e">
        <f>#REF!</f>
        <v>#REF!</v>
      </c>
      <c r="N87" s="55" t="e">
        <f t="shared" si="6"/>
        <v>#REF!</v>
      </c>
      <c r="O87" s="165" t="e">
        <f t="shared" si="7"/>
        <v>#REF!</v>
      </c>
    </row>
    <row r="88" spans="1:15" ht="10.15" customHeight="1">
      <c r="A88" s="61"/>
      <c r="B88" s="84"/>
      <c r="C88" s="62"/>
      <c r="D88" s="51"/>
      <c r="E88" s="47"/>
      <c r="F88" s="48"/>
      <c r="G88" s="47"/>
      <c r="I88" s="49"/>
      <c r="J88" s="47"/>
      <c r="K88" s="47"/>
      <c r="L88" s="47"/>
      <c r="M88" s="47"/>
      <c r="N88" s="50"/>
      <c r="O88" s="101"/>
    </row>
    <row r="89" spans="1:15" ht="27.6" customHeight="1">
      <c r="C89" s="209" t="s">
        <v>117</v>
      </c>
      <c r="D89" s="210"/>
      <c r="E89" s="67"/>
      <c r="F89" s="68" t="s">
        <v>67</v>
      </c>
      <c r="G89" s="67"/>
      <c r="H89" s="69"/>
      <c r="I89" s="6"/>
      <c r="J89" s="6" t="e">
        <f>SUM(J78:J88)</f>
        <v>#REF!</v>
      </c>
      <c r="K89" s="6" t="e">
        <f>#REF!</f>
        <v>#REF!</v>
      </c>
      <c r="L89" s="6" t="e">
        <f>SUM(L78:L88)</f>
        <v>#REF!</v>
      </c>
      <c r="M89" s="6" t="e">
        <f>#REF!</f>
        <v>#REF!</v>
      </c>
      <c r="N89" s="6" t="e">
        <f>SUM(N78:N88)</f>
        <v>#REF!</v>
      </c>
      <c r="O89" s="71" t="e">
        <f>O78+O79+O80+O81+O82+O83+O84+O85+O86+O87</f>
        <v>#REF!</v>
      </c>
    </row>
    <row r="90" spans="1:15" ht="9" customHeight="1">
      <c r="C90" s="9"/>
      <c r="D90" s="9"/>
      <c r="I90" s="6"/>
      <c r="J90" s="6"/>
      <c r="K90" s="6"/>
      <c r="L90" s="6"/>
      <c r="M90" s="6"/>
      <c r="N90" s="6"/>
    </row>
    <row r="91" spans="1:15" ht="6" customHeight="1">
      <c r="H91" s="108"/>
      <c r="I91" s="6"/>
      <c r="J91" s="6"/>
      <c r="K91" s="6"/>
      <c r="L91" s="6"/>
      <c r="M91" s="6"/>
      <c r="N91" s="6"/>
    </row>
    <row r="92" spans="1:15">
      <c r="A92" s="106"/>
      <c r="B92" s="93" t="s">
        <v>118</v>
      </c>
      <c r="C92" s="102" t="s">
        <v>119</v>
      </c>
      <c r="D92" s="38"/>
      <c r="E92" s="39"/>
      <c r="F92" s="40"/>
      <c r="G92" s="39"/>
      <c r="I92" s="41"/>
      <c r="J92" s="39"/>
      <c r="K92" s="39"/>
      <c r="L92" s="39"/>
      <c r="M92" s="39"/>
      <c r="N92" s="42"/>
      <c r="O92" s="97"/>
    </row>
    <row r="93" spans="1:15">
      <c r="A93" s="52" t="s">
        <v>120</v>
      </c>
      <c r="C93" s="57" t="s">
        <v>121</v>
      </c>
      <c r="E93" s="58" t="e">
        <f>#REF!</f>
        <v>#REF!</v>
      </c>
      <c r="F93" s="5" t="e">
        <f>#REF!</f>
        <v>#REF!</v>
      </c>
      <c r="G93" s="59" t="e">
        <f>#REF!</f>
        <v>#REF!</v>
      </c>
      <c r="H93" t="e">
        <f>#REF!</f>
        <v>#REF!</v>
      </c>
      <c r="I93" s="179" t="e">
        <f>#REF!</f>
        <v>#REF!</v>
      </c>
      <c r="J93" s="6" t="e">
        <f>+$E93*I93</f>
        <v>#REF!</v>
      </c>
      <c r="K93" s="59" t="e">
        <f>#REF!</f>
        <v>#REF!</v>
      </c>
      <c r="L93" s="6" t="e">
        <f>+$E93*K93</f>
        <v>#REF!</v>
      </c>
      <c r="M93" s="59" t="e">
        <f>#REF!</f>
        <v>#REF!</v>
      </c>
      <c r="N93" s="55" t="e">
        <f>+$E93*M93</f>
        <v>#REF!</v>
      </c>
      <c r="O93" s="166" t="e">
        <f>IF(E93*G93=0,0,IF(OR(E93*G93&lt;&gt;(J93+L93+N93),(J93+L93+N93)=0),"Fill in 'Partial Action'",E93*G93))</f>
        <v>#REF!</v>
      </c>
    </row>
    <row r="94" spans="1:15" ht="27.6" customHeight="1">
      <c r="A94" s="109" t="s">
        <v>122</v>
      </c>
      <c r="C94" s="110" t="s">
        <v>123</v>
      </c>
      <c r="E94" s="58" t="e">
        <f>#REF!</f>
        <v>#REF!</v>
      </c>
      <c r="F94" s="5" t="e">
        <f>#REF!</f>
        <v>#REF!</v>
      </c>
      <c r="G94" s="59" t="e">
        <f>#REF!</f>
        <v>#REF!</v>
      </c>
      <c r="H94" t="e">
        <f>#REF!</f>
        <v>#REF!</v>
      </c>
      <c r="I94" s="179" t="e">
        <f>#REF!</f>
        <v>#REF!</v>
      </c>
      <c r="J94" s="6" t="e">
        <f>+$E94*I94</f>
        <v>#REF!</v>
      </c>
      <c r="K94" s="59" t="e">
        <f>#REF!</f>
        <v>#REF!</v>
      </c>
      <c r="L94" s="6" t="e">
        <f>+$E94*K94</f>
        <v>#REF!</v>
      </c>
      <c r="M94" s="59" t="e">
        <f>#REF!</f>
        <v>#REF!</v>
      </c>
      <c r="N94" s="55" t="e">
        <f>+$E94*M94</f>
        <v>#REF!</v>
      </c>
      <c r="O94" s="166" t="e">
        <f>IF(E94*G94=0,0,IF(OR(E94*G94&lt;&gt;(J94+L94+N94),(J94+L94+N94)=0),"Fill in 'Partial Action'",E94*G94))</f>
        <v>#REF!</v>
      </c>
    </row>
    <row r="95" spans="1:15">
      <c r="A95" s="52"/>
      <c r="C95" s="57" t="s">
        <v>124</v>
      </c>
      <c r="E95" s="58" t="e">
        <f>#REF!</f>
        <v>#REF!</v>
      </c>
      <c r="F95" s="5" t="e">
        <f>#REF!</f>
        <v>#REF!</v>
      </c>
      <c r="G95" s="59" t="e">
        <f>#REF!</f>
        <v>#REF!</v>
      </c>
      <c r="H95" t="e">
        <f>#REF!</f>
        <v>#REF!</v>
      </c>
      <c r="I95" s="179" t="e">
        <f>#REF!</f>
        <v>#REF!</v>
      </c>
      <c r="J95" s="6" t="e">
        <f>+$E95*I95</f>
        <v>#REF!</v>
      </c>
      <c r="K95" s="59" t="e">
        <f>#REF!</f>
        <v>#REF!</v>
      </c>
      <c r="L95" s="6" t="e">
        <f>+$E95*K95</f>
        <v>#REF!</v>
      </c>
      <c r="M95" s="59" t="e">
        <f>#REF!</f>
        <v>#REF!</v>
      </c>
      <c r="N95" s="55" t="e">
        <f>+$E95*M95</f>
        <v>#REF!</v>
      </c>
      <c r="O95" s="166" t="e">
        <f>IF(E95*G95=0,0,IF(OR(E95*G95&lt;&gt;(J95+L95+N95),(J95+L95+N95)=0),"Fill in 'Partial Action'",E95*G95))</f>
        <v>#REF!</v>
      </c>
    </row>
    <row r="96" spans="1:15" ht="10.15" customHeight="1">
      <c r="A96" s="61"/>
      <c r="B96" s="84"/>
      <c r="C96" s="62"/>
      <c r="D96" s="51"/>
      <c r="E96" s="47"/>
      <c r="F96" s="48"/>
      <c r="G96" s="47"/>
      <c r="I96" s="49"/>
      <c r="J96" s="47"/>
      <c r="K96" s="47"/>
      <c r="L96" s="47"/>
      <c r="M96" s="47"/>
      <c r="N96" s="50"/>
      <c r="O96" s="101"/>
    </row>
    <row r="97" spans="1:15" ht="14.45">
      <c r="C97" s="65" t="s">
        <v>125</v>
      </c>
      <c r="D97" s="66"/>
      <c r="E97" s="67"/>
      <c r="F97" s="68" t="s">
        <v>67</v>
      </c>
      <c r="G97" s="67"/>
      <c r="H97" s="69"/>
      <c r="I97" s="6"/>
      <c r="J97" s="6" t="e">
        <f>SUM(J93:J96)</f>
        <v>#REF!</v>
      </c>
      <c r="K97" s="6" t="e">
        <f>#REF!</f>
        <v>#REF!</v>
      </c>
      <c r="L97" s="6" t="e">
        <f>SUM(L93:L96)</f>
        <v>#REF!</v>
      </c>
      <c r="M97" s="6" t="e">
        <f>#REF!</f>
        <v>#REF!</v>
      </c>
      <c r="N97" s="6" t="e">
        <f>SUM(N93:N96)</f>
        <v>#REF!</v>
      </c>
      <c r="O97" s="111" t="e">
        <f>O93+O94+O95</f>
        <v>#REF!</v>
      </c>
    </row>
    <row r="98" spans="1:15" ht="10.5" customHeight="1"/>
    <row r="99" spans="1:15">
      <c r="C99" s="112" t="s">
        <v>126</v>
      </c>
      <c r="D99" s="9"/>
      <c r="I99" s="6"/>
      <c r="J99" s="4" t="e">
        <f>SUM(J89+J74+J65+J97)</f>
        <v>#REF!</v>
      </c>
      <c r="K99" s="6"/>
      <c r="L99" s="4" t="e">
        <f>SUM(L89+L74+L65+L97)</f>
        <v>#REF!</v>
      </c>
      <c r="M99" s="6"/>
      <c r="N99" s="4" t="e">
        <f>SUM(N89+N74+N65+N97)</f>
        <v>#REF!</v>
      </c>
      <c r="O99" s="4" t="e">
        <f>SUM(O89+O74+O65+O97)</f>
        <v>#REF!</v>
      </c>
    </row>
    <row r="100" spans="1:15">
      <c r="C100" s="9"/>
      <c r="D100" s="9"/>
      <c r="I100" s="6"/>
      <c r="J100" s="6"/>
      <c r="K100" s="6"/>
      <c r="L100" s="6"/>
      <c r="M100" s="6"/>
      <c r="N100" s="6"/>
    </row>
    <row r="101" spans="1:15">
      <c r="C101" s="9"/>
      <c r="D101" s="9"/>
      <c r="I101" s="6"/>
      <c r="J101" s="6"/>
      <c r="K101" s="6"/>
      <c r="L101" s="6"/>
      <c r="M101" s="6"/>
      <c r="N101" s="47"/>
    </row>
    <row r="102" spans="1:15">
      <c r="A102" s="106"/>
      <c r="B102" s="93">
        <v>1.22</v>
      </c>
      <c r="C102" s="94" t="s">
        <v>127</v>
      </c>
      <c r="D102" s="37"/>
      <c r="E102" s="39"/>
      <c r="F102" s="40"/>
      <c r="G102" s="39"/>
      <c r="H102" s="113"/>
      <c r="I102" s="43"/>
      <c r="J102" s="43"/>
      <c r="K102" s="43"/>
      <c r="L102" s="43"/>
      <c r="M102" s="43"/>
      <c r="N102" s="56"/>
      <c r="O102" s="97"/>
    </row>
    <row r="103" spans="1:15">
      <c r="A103" s="61"/>
      <c r="B103" s="93"/>
      <c r="C103" s="114"/>
      <c r="D103" s="115"/>
      <c r="E103" s="47"/>
      <c r="F103" s="48"/>
      <c r="G103" s="47"/>
      <c r="H103" s="108"/>
      <c r="I103" s="51"/>
      <c r="J103" s="51"/>
      <c r="K103" s="51"/>
      <c r="L103" s="51"/>
      <c r="M103" s="51"/>
      <c r="N103" s="64"/>
      <c r="O103" s="101"/>
    </row>
    <row r="104" spans="1:15">
      <c r="A104" s="106"/>
      <c r="B104" s="84"/>
      <c r="C104" s="116"/>
      <c r="D104" s="43"/>
      <c r="E104" s="39"/>
      <c r="F104" s="40"/>
      <c r="G104" s="39"/>
      <c r="I104" s="41"/>
      <c r="J104" s="39"/>
      <c r="K104" s="39"/>
      <c r="L104" s="39"/>
      <c r="M104" s="39"/>
      <c r="N104" s="42"/>
      <c r="O104" s="97"/>
    </row>
    <row r="105" spans="1:15">
      <c r="A105" s="52" t="s">
        <v>128</v>
      </c>
      <c r="B105" s="84"/>
      <c r="C105" s="57" t="s">
        <v>129</v>
      </c>
      <c r="E105" s="58" t="e">
        <f>#REF!</f>
        <v>#REF!</v>
      </c>
      <c r="F105" s="5" t="e">
        <f>#REF!</f>
        <v>#REF!</v>
      </c>
      <c r="G105" s="59" t="e">
        <f>#REF!</f>
        <v>#REF!</v>
      </c>
      <c r="H105" t="e">
        <f>#REF!</f>
        <v>#REF!</v>
      </c>
      <c r="I105" s="179" t="e">
        <f>#REF!</f>
        <v>#REF!</v>
      </c>
      <c r="J105" s="6" t="e">
        <f t="shared" ref="J105:J110" si="8">+$E105*I105</f>
        <v>#REF!</v>
      </c>
      <c r="K105" s="59" t="e">
        <f>#REF!</f>
        <v>#REF!</v>
      </c>
      <c r="L105" s="6" t="e">
        <f t="shared" ref="L105:L110" si="9">+$E105*K105</f>
        <v>#REF!</v>
      </c>
      <c r="M105" s="59" t="e">
        <f>#REF!</f>
        <v>#REF!</v>
      </c>
      <c r="N105" s="55" t="e">
        <f t="shared" ref="N105:N110" si="10">+$E105*M105</f>
        <v>#REF!</v>
      </c>
      <c r="O105" s="165" t="e">
        <f t="shared" ref="O105:O110" si="11">IF(E105*G105=0,0,IF(OR(E105*G105&lt;&gt;(J105+L105+N105),(J105+L105+N105)=0),"Fill in 'Partial Action'",E105*G105))</f>
        <v>#REF!</v>
      </c>
    </row>
    <row r="106" spans="1:15">
      <c r="A106" s="52" t="s">
        <v>130</v>
      </c>
      <c r="B106" s="84"/>
      <c r="C106" s="57" t="s">
        <v>131</v>
      </c>
      <c r="E106" s="58" t="e">
        <f>#REF!</f>
        <v>#REF!</v>
      </c>
      <c r="F106" s="5" t="e">
        <f>#REF!</f>
        <v>#REF!</v>
      </c>
      <c r="G106" s="59" t="e">
        <f>#REF!</f>
        <v>#REF!</v>
      </c>
      <c r="H106" t="e">
        <f>#REF!</f>
        <v>#REF!</v>
      </c>
      <c r="I106" s="179" t="e">
        <f>#REF!</f>
        <v>#REF!</v>
      </c>
      <c r="J106" s="6" t="e">
        <f t="shared" si="8"/>
        <v>#REF!</v>
      </c>
      <c r="K106" s="59" t="e">
        <f>#REF!</f>
        <v>#REF!</v>
      </c>
      <c r="L106" s="6" t="e">
        <f t="shared" si="9"/>
        <v>#REF!</v>
      </c>
      <c r="M106" s="59" t="e">
        <f>#REF!</f>
        <v>#REF!</v>
      </c>
      <c r="N106" s="55" t="e">
        <f t="shared" si="10"/>
        <v>#REF!</v>
      </c>
      <c r="O106" s="165" t="e">
        <f t="shared" si="11"/>
        <v>#REF!</v>
      </c>
    </row>
    <row r="107" spans="1:15">
      <c r="A107" s="52" t="s">
        <v>132</v>
      </c>
      <c r="B107" s="84"/>
      <c r="C107" s="57" t="s">
        <v>133</v>
      </c>
      <c r="E107" s="58" t="e">
        <f>#REF!</f>
        <v>#REF!</v>
      </c>
      <c r="F107" s="5" t="e">
        <f>#REF!</f>
        <v>#REF!</v>
      </c>
      <c r="G107" s="59" t="e">
        <f>#REF!</f>
        <v>#REF!</v>
      </c>
      <c r="H107" t="e">
        <f>#REF!</f>
        <v>#REF!</v>
      </c>
      <c r="I107" s="179" t="e">
        <f>#REF!</f>
        <v>#REF!</v>
      </c>
      <c r="J107" s="6" t="e">
        <f t="shared" si="8"/>
        <v>#REF!</v>
      </c>
      <c r="K107" s="59" t="e">
        <f>#REF!</f>
        <v>#REF!</v>
      </c>
      <c r="L107" s="6" t="e">
        <f t="shared" si="9"/>
        <v>#REF!</v>
      </c>
      <c r="M107" s="59" t="e">
        <f>#REF!</f>
        <v>#REF!</v>
      </c>
      <c r="N107" s="55" t="e">
        <f t="shared" si="10"/>
        <v>#REF!</v>
      </c>
      <c r="O107" s="165" t="e">
        <f t="shared" si="11"/>
        <v>#REF!</v>
      </c>
    </row>
    <row r="108" spans="1:15">
      <c r="A108" s="52" t="s">
        <v>134</v>
      </c>
      <c r="B108" s="84"/>
      <c r="C108" s="57" t="s">
        <v>135</v>
      </c>
      <c r="E108" s="58" t="e">
        <f>#REF!</f>
        <v>#REF!</v>
      </c>
      <c r="F108" s="5" t="e">
        <f>#REF!</f>
        <v>#REF!</v>
      </c>
      <c r="G108" s="59" t="e">
        <f>#REF!</f>
        <v>#REF!</v>
      </c>
      <c r="H108" t="e">
        <f>#REF!</f>
        <v>#REF!</v>
      </c>
      <c r="I108" s="179" t="e">
        <f>#REF!</f>
        <v>#REF!</v>
      </c>
      <c r="J108" s="6" t="e">
        <f t="shared" si="8"/>
        <v>#REF!</v>
      </c>
      <c r="K108" s="59" t="e">
        <f>#REF!</f>
        <v>#REF!</v>
      </c>
      <c r="L108" s="6" t="e">
        <f t="shared" si="9"/>
        <v>#REF!</v>
      </c>
      <c r="M108" s="59" t="e">
        <f>#REF!</f>
        <v>#REF!</v>
      </c>
      <c r="N108" s="55" t="e">
        <f t="shared" si="10"/>
        <v>#REF!</v>
      </c>
      <c r="O108" s="165" t="e">
        <f t="shared" si="11"/>
        <v>#REF!</v>
      </c>
    </row>
    <row r="109" spans="1:15">
      <c r="A109" s="52" t="s">
        <v>90</v>
      </c>
      <c r="B109" s="84"/>
      <c r="C109" s="57" t="s">
        <v>91</v>
      </c>
      <c r="E109" s="58" t="e">
        <f>#REF!</f>
        <v>#REF!</v>
      </c>
      <c r="F109" s="5" t="e">
        <f>#REF!</f>
        <v>#REF!</v>
      </c>
      <c r="G109" s="59" t="e">
        <f>#REF!</f>
        <v>#REF!</v>
      </c>
      <c r="H109" t="e">
        <f>#REF!</f>
        <v>#REF!</v>
      </c>
      <c r="I109" s="179" t="e">
        <f>#REF!</f>
        <v>#REF!</v>
      </c>
      <c r="J109" s="6" t="e">
        <f t="shared" si="8"/>
        <v>#REF!</v>
      </c>
      <c r="K109" s="59" t="e">
        <f>#REF!</f>
        <v>#REF!</v>
      </c>
      <c r="L109" s="6" t="e">
        <f t="shared" si="9"/>
        <v>#REF!</v>
      </c>
      <c r="M109" s="59" t="e">
        <f>#REF!</f>
        <v>#REF!</v>
      </c>
      <c r="N109" s="55" t="e">
        <f t="shared" si="10"/>
        <v>#REF!</v>
      </c>
      <c r="O109" s="165" t="e">
        <f t="shared" si="11"/>
        <v>#REF!</v>
      </c>
    </row>
    <row r="110" spans="1:15">
      <c r="A110" s="52"/>
      <c r="B110" s="84"/>
      <c r="C110" s="57" t="s">
        <v>26</v>
      </c>
      <c r="E110" s="58" t="e">
        <f>#REF!</f>
        <v>#REF!</v>
      </c>
      <c r="F110" s="5" t="e">
        <f>#REF!</f>
        <v>#REF!</v>
      </c>
      <c r="G110" s="59" t="e">
        <f>#REF!</f>
        <v>#REF!</v>
      </c>
      <c r="H110" t="e">
        <f>#REF!</f>
        <v>#REF!</v>
      </c>
      <c r="I110" s="179" t="e">
        <f>#REF!</f>
        <v>#REF!</v>
      </c>
      <c r="J110" s="6" t="e">
        <f t="shared" si="8"/>
        <v>#REF!</v>
      </c>
      <c r="K110" s="59" t="e">
        <f>#REF!</f>
        <v>#REF!</v>
      </c>
      <c r="L110" s="6" t="e">
        <f t="shared" si="9"/>
        <v>#REF!</v>
      </c>
      <c r="M110" s="59" t="e">
        <f>#REF!</f>
        <v>#REF!</v>
      </c>
      <c r="N110" s="55" t="e">
        <f t="shared" si="10"/>
        <v>#REF!</v>
      </c>
      <c r="O110" s="165" t="e">
        <f t="shared" si="11"/>
        <v>#REF!</v>
      </c>
    </row>
    <row r="111" spans="1:15">
      <c r="A111" s="61"/>
      <c r="C111" s="62"/>
      <c r="D111" s="51"/>
      <c r="E111" s="47"/>
      <c r="F111" s="48"/>
      <c r="G111" s="47"/>
      <c r="I111" s="49"/>
      <c r="J111" s="47"/>
      <c r="K111" s="47"/>
      <c r="L111" s="47"/>
      <c r="M111" s="47"/>
      <c r="N111" s="50"/>
      <c r="O111" s="101"/>
    </row>
    <row r="112" spans="1:15" ht="14.45">
      <c r="C112" s="65" t="s">
        <v>136</v>
      </c>
      <c r="D112" s="66"/>
      <c r="E112" s="67"/>
      <c r="F112" s="68" t="s">
        <v>59</v>
      </c>
      <c r="G112" s="67"/>
      <c r="H112" s="69"/>
      <c r="I112" s="6"/>
      <c r="J112" s="4" t="e">
        <f>SUM(J104:J111)</f>
        <v>#REF!</v>
      </c>
      <c r="K112" s="6" t="e">
        <f>#REF!</f>
        <v>#REF!</v>
      </c>
      <c r="L112" s="4" t="e">
        <f>SUM(L104:L111)</f>
        <v>#REF!</v>
      </c>
      <c r="M112" s="6" t="e">
        <f>#REF!</f>
        <v>#REF!</v>
      </c>
      <c r="N112" s="6" t="e">
        <f>SUM(N104:N111)</f>
        <v>#REF!</v>
      </c>
      <c r="O112" s="71" t="e">
        <f>O105+O106+O107+O108+O109+O110</f>
        <v>#REF!</v>
      </c>
    </row>
    <row r="113" spans="1:186">
      <c r="C113" s="9"/>
      <c r="D113" s="9"/>
      <c r="N113" s="47"/>
    </row>
    <row r="114" spans="1:186">
      <c r="A114" s="106"/>
      <c r="B114" s="93">
        <v>1.23</v>
      </c>
      <c r="C114" s="94" t="s">
        <v>137</v>
      </c>
      <c r="D114" s="37"/>
      <c r="E114" s="39"/>
      <c r="F114" s="40"/>
      <c r="G114" s="39"/>
      <c r="H114" s="113"/>
      <c r="I114" s="43"/>
      <c r="J114" s="43"/>
      <c r="K114" s="43"/>
      <c r="L114" s="43"/>
      <c r="M114" s="43"/>
      <c r="N114" s="43"/>
      <c r="O114" s="97"/>
    </row>
    <row r="115" spans="1:186">
      <c r="A115" s="61"/>
      <c r="B115" s="93"/>
      <c r="C115" s="114"/>
      <c r="D115" s="115"/>
      <c r="E115" s="47"/>
      <c r="F115" s="48"/>
      <c r="G115" s="47"/>
      <c r="H115" s="108"/>
      <c r="I115" s="51"/>
      <c r="J115" s="51"/>
      <c r="K115" s="51"/>
      <c r="L115" s="51"/>
      <c r="M115" s="51"/>
      <c r="N115" s="51"/>
      <c r="O115" s="101"/>
    </row>
    <row r="116" spans="1:186">
      <c r="A116" s="106"/>
      <c r="C116" s="116"/>
      <c r="D116" s="43"/>
      <c r="E116" s="39"/>
      <c r="F116" s="40"/>
      <c r="G116" s="39"/>
      <c r="I116" s="41"/>
      <c r="J116" s="39"/>
      <c r="K116" s="39"/>
      <c r="L116" s="39"/>
      <c r="M116" s="39"/>
      <c r="N116" s="42"/>
      <c r="O116" s="97"/>
    </row>
    <row r="117" spans="1:186">
      <c r="A117" s="52" t="s">
        <v>138</v>
      </c>
      <c r="C117" s="57" t="s">
        <v>139</v>
      </c>
      <c r="E117" s="58" t="e">
        <f>#REF!</f>
        <v>#REF!</v>
      </c>
      <c r="F117" s="5" t="e">
        <f>#REF!</f>
        <v>#REF!</v>
      </c>
      <c r="G117" s="59" t="e">
        <f>#REF!</f>
        <v>#REF!</v>
      </c>
      <c r="H117" t="e">
        <f>#REF!</f>
        <v>#REF!</v>
      </c>
      <c r="I117" s="179" t="e">
        <f>#REF!</f>
        <v>#REF!</v>
      </c>
      <c r="J117" s="6" t="e">
        <f>+$E117*I117</f>
        <v>#REF!</v>
      </c>
      <c r="K117" s="59" t="e">
        <f>#REF!</f>
        <v>#REF!</v>
      </c>
      <c r="L117" s="6" t="e">
        <f>+$E117*K117</f>
        <v>#REF!</v>
      </c>
      <c r="M117" s="59" t="e">
        <f>#REF!</f>
        <v>#REF!</v>
      </c>
      <c r="N117" s="55" t="e">
        <f>+$E117*M117</f>
        <v>#REF!</v>
      </c>
      <c r="O117" s="166" t="e">
        <f>IF(E117*G117=0,0,IF(OR(E117*G117&lt;&gt;(J117+L117+N117),(J117+L117+N117)=0),"Fill in 'Partial Action'",E117*G117))</f>
        <v>#REF!</v>
      </c>
    </row>
    <row r="118" spans="1:186" ht="14.45" customHeight="1">
      <c r="A118" s="52" t="s">
        <v>140</v>
      </c>
      <c r="C118" s="57" t="s">
        <v>26</v>
      </c>
      <c r="E118" s="58" t="e">
        <f>#REF!</f>
        <v>#REF!</v>
      </c>
      <c r="F118" s="5" t="e">
        <f>#REF!</f>
        <v>#REF!</v>
      </c>
      <c r="G118" s="59" t="e">
        <f>#REF!</f>
        <v>#REF!</v>
      </c>
      <c r="H118" t="e">
        <f>#REF!</f>
        <v>#REF!</v>
      </c>
      <c r="I118" s="179" t="e">
        <f>#REF!</f>
        <v>#REF!</v>
      </c>
      <c r="J118" s="6" t="e">
        <f>+$E118*I118</f>
        <v>#REF!</v>
      </c>
      <c r="K118" s="59" t="e">
        <f>#REF!</f>
        <v>#REF!</v>
      </c>
      <c r="L118" s="6" t="e">
        <f>+$E118*K118</f>
        <v>#REF!</v>
      </c>
      <c r="M118" s="59" t="e">
        <f>#REF!</f>
        <v>#REF!</v>
      </c>
      <c r="N118" s="55" t="e">
        <f>+$E118*M118</f>
        <v>#REF!</v>
      </c>
      <c r="O118" s="166" t="e">
        <f>IF(E118*G118=0,0,IF(OR(E118*G118&lt;&gt;(J118+L118+N118),(J118+L118+N118)=0),"Fill in 'Partial Action'",E118*G118))</f>
        <v>#REF!</v>
      </c>
    </row>
    <row r="119" spans="1:186">
      <c r="A119" s="61"/>
      <c r="C119" s="62"/>
      <c r="D119" s="51"/>
      <c r="E119" s="47"/>
      <c r="F119" s="48"/>
      <c r="G119" s="47"/>
      <c r="I119" s="49"/>
      <c r="J119" s="47"/>
      <c r="K119" s="47"/>
      <c r="L119" s="47"/>
      <c r="M119" s="47"/>
      <c r="N119" s="50"/>
      <c r="O119" s="101"/>
    </row>
    <row r="120" spans="1:186" ht="14.45">
      <c r="C120" s="65" t="s">
        <v>141</v>
      </c>
      <c r="D120" s="66"/>
      <c r="E120" s="67"/>
      <c r="F120" s="68" t="s">
        <v>59</v>
      </c>
      <c r="G120" s="67"/>
      <c r="H120" s="69"/>
      <c r="I120" s="6"/>
      <c r="J120" s="4" t="e">
        <f>SUM(J116:J119)</f>
        <v>#REF!</v>
      </c>
      <c r="K120" s="6" t="e">
        <f>#REF!</f>
        <v>#REF!</v>
      </c>
      <c r="L120" s="4" t="e">
        <f>SUM(L116:L119)</f>
        <v>#REF!</v>
      </c>
      <c r="M120" s="6" t="e">
        <f>#REF!</f>
        <v>#REF!</v>
      </c>
      <c r="N120" s="117" t="e">
        <f>SUM(N116:N119)</f>
        <v>#REF!</v>
      </c>
      <c r="O120" s="71" t="e">
        <f>O117+O118</f>
        <v>#REF!</v>
      </c>
    </row>
    <row r="121" spans="1:186" ht="13.9" customHeight="1">
      <c r="I121" s="6"/>
      <c r="J121" s="6"/>
      <c r="K121" s="6"/>
      <c r="L121" s="6"/>
      <c r="M121" s="6"/>
      <c r="N121" s="6"/>
    </row>
    <row r="122" spans="1:186" s="9" customFormat="1" ht="15.6">
      <c r="A122" s="86" t="s">
        <v>142</v>
      </c>
      <c r="B122" s="32"/>
      <c r="C122" s="33" t="s">
        <v>143</v>
      </c>
      <c r="D122" s="33"/>
      <c r="E122" s="87"/>
      <c r="F122" s="88"/>
      <c r="G122" s="87"/>
      <c r="H122" s="87"/>
      <c r="I122" s="87"/>
      <c r="J122" s="87" t="e">
        <f>+J120+J112+J97+J89+J74+J65</f>
        <v>#REF!</v>
      </c>
      <c r="K122" s="87" t="e">
        <f>#REF!</f>
        <v>#REF!</v>
      </c>
      <c r="L122" s="87" t="e">
        <f>+L120+L112+L97+L89+L74+L65</f>
        <v>#REF!</v>
      </c>
      <c r="M122" s="87" t="e">
        <f>#REF!</f>
        <v>#REF!</v>
      </c>
      <c r="N122" s="87" t="e">
        <f>+N120+N112+N97+N89+N74+N65</f>
        <v>#REF!</v>
      </c>
      <c r="O122" s="89" t="e">
        <f>+O120+O112+O99</f>
        <v>#REF!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</row>
    <row r="123" spans="1:186">
      <c r="B123" s="34"/>
      <c r="C123" s="9"/>
      <c r="D123" s="9"/>
      <c r="I123" s="6"/>
      <c r="J123" s="6"/>
      <c r="K123" s="6"/>
      <c r="L123" s="6"/>
      <c r="M123" s="6"/>
      <c r="N123" s="6"/>
    </row>
    <row r="124" spans="1:186">
      <c r="C124" s="8" t="s">
        <v>144</v>
      </c>
      <c r="I124" s="6"/>
      <c r="J124" s="6"/>
      <c r="K124" s="6"/>
      <c r="L124" s="6"/>
      <c r="M124" s="6"/>
      <c r="N124" s="6"/>
    </row>
    <row r="125" spans="1:186">
      <c r="B125" s="34"/>
      <c r="C125" s="9"/>
      <c r="D125" s="9"/>
      <c r="I125" s="6"/>
      <c r="J125" s="6"/>
      <c r="K125" s="6"/>
      <c r="L125" s="6"/>
      <c r="M125" s="6"/>
      <c r="N125" s="6"/>
    </row>
    <row r="126" spans="1:186" ht="14.45" thickBot="1">
      <c r="B126" s="34"/>
      <c r="C126" s="9"/>
      <c r="D126" s="9"/>
      <c r="I126" s="6"/>
      <c r="J126" s="6"/>
      <c r="K126" s="6"/>
      <c r="L126" s="6"/>
      <c r="M126" s="6"/>
      <c r="N126" s="118"/>
    </row>
    <row r="127" spans="1:186" s="126" customFormat="1" ht="20.45" thickBot="1">
      <c r="A127" s="119" t="s">
        <v>145</v>
      </c>
      <c r="B127" s="120"/>
      <c r="C127" s="121" t="s">
        <v>146</v>
      </c>
      <c r="D127" s="121"/>
      <c r="E127" s="122"/>
      <c r="F127" s="122"/>
      <c r="G127" s="122"/>
      <c r="H127" s="122"/>
      <c r="I127" s="122"/>
      <c r="J127" s="123" t="e">
        <f>+J122+J51</f>
        <v>#REF!</v>
      </c>
      <c r="K127" s="123" t="e">
        <f>#REF!</f>
        <v>#REF!</v>
      </c>
      <c r="L127" s="123" t="e">
        <f>+L122+L51</f>
        <v>#REF!</v>
      </c>
      <c r="M127" s="123" t="e">
        <f>#REF!</f>
        <v>#REF!</v>
      </c>
      <c r="N127" s="124" t="e">
        <f>+N122+N51</f>
        <v>#REF!</v>
      </c>
      <c r="O127" s="125" t="e">
        <f>+O122+O51</f>
        <v>#REF!</v>
      </c>
    </row>
    <row r="128" spans="1:186">
      <c r="B128" s="34"/>
      <c r="C128" s="9"/>
      <c r="D128" s="9"/>
    </row>
    <row r="130" spans="1:186" s="126" customFormat="1" ht="21.6" customHeight="1">
      <c r="A130" s="127"/>
      <c r="B130" s="23" t="s">
        <v>147</v>
      </c>
      <c r="C130" s="128"/>
      <c r="D130" s="128"/>
      <c r="E130" s="129"/>
      <c r="F130" s="130"/>
      <c r="G130" s="129"/>
      <c r="H130" s="129"/>
      <c r="I130" s="128"/>
      <c r="J130" s="128"/>
      <c r="K130" s="128"/>
      <c r="L130" s="128"/>
      <c r="M130" s="128"/>
      <c r="N130" s="128"/>
      <c r="O130" s="129"/>
    </row>
    <row r="131" spans="1:186" ht="8.25" customHeight="1"/>
    <row r="133" spans="1:186" s="9" customFormat="1">
      <c r="A133" s="86"/>
      <c r="B133" s="32">
        <v>2.1</v>
      </c>
      <c r="C133" s="33" t="s">
        <v>148</v>
      </c>
      <c r="D133" s="33"/>
      <c r="E133" s="87"/>
      <c r="F133" s="88"/>
      <c r="G133" s="87"/>
      <c r="H133" s="87"/>
      <c r="I133" s="87"/>
      <c r="J133" s="87"/>
      <c r="K133" s="87"/>
      <c r="L133" s="87"/>
      <c r="M133" s="87"/>
      <c r="N133" s="87"/>
      <c r="O133" s="8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</row>
    <row r="134" spans="1:186" s="9" customFormat="1">
      <c r="A134" s="1"/>
      <c r="B134" s="34"/>
      <c r="E134" s="4"/>
      <c r="F134" s="13"/>
      <c r="G134" s="4"/>
      <c r="I134" s="4"/>
      <c r="J134" s="4"/>
      <c r="K134" s="4"/>
      <c r="L134" s="4"/>
      <c r="M134" s="4"/>
      <c r="N134" s="4"/>
      <c r="O134" s="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</row>
    <row r="135" spans="1:186">
      <c r="A135" s="106"/>
      <c r="B135" s="131" t="s">
        <v>149</v>
      </c>
      <c r="C135" s="94" t="s">
        <v>150</v>
      </c>
      <c r="D135" s="37"/>
      <c r="E135" s="39"/>
      <c r="F135" s="40"/>
      <c r="G135" s="39"/>
      <c r="H135" s="39"/>
      <c r="I135" s="43"/>
      <c r="J135" s="43"/>
      <c r="K135" s="43"/>
      <c r="L135" s="43"/>
      <c r="M135" s="43"/>
      <c r="N135" s="96"/>
      <c r="O135" s="97"/>
    </row>
    <row r="136" spans="1:186">
      <c r="A136" s="61"/>
      <c r="B136" s="132"/>
      <c r="C136" s="99"/>
      <c r="D136" s="115"/>
      <c r="E136" s="47"/>
      <c r="F136" s="48"/>
      <c r="G136" s="47"/>
      <c r="H136" s="47"/>
      <c r="I136" s="51"/>
      <c r="J136" s="51"/>
      <c r="K136" s="51"/>
      <c r="L136" s="51"/>
      <c r="M136" s="51"/>
      <c r="N136" s="64"/>
      <c r="O136" s="101"/>
    </row>
    <row r="137" spans="1:186">
      <c r="A137" s="106" t="s">
        <v>151</v>
      </c>
      <c r="C137" s="133" t="s">
        <v>152</v>
      </c>
      <c r="D137" s="134"/>
      <c r="E137" s="39"/>
      <c r="F137" s="40"/>
      <c r="G137" s="39"/>
      <c r="I137" s="116"/>
      <c r="J137" s="43"/>
      <c r="K137" s="43"/>
      <c r="L137" s="43"/>
      <c r="M137" s="43"/>
      <c r="N137" s="96"/>
      <c r="O137" s="97"/>
    </row>
    <row r="138" spans="1:186">
      <c r="A138" s="52" t="s">
        <v>153</v>
      </c>
      <c r="C138" s="57" t="s">
        <v>154</v>
      </c>
      <c r="E138" s="58" t="e">
        <f>#REF!</f>
        <v>#REF!</v>
      </c>
      <c r="F138" s="5" t="e">
        <f>#REF!</f>
        <v>#REF!</v>
      </c>
      <c r="G138" s="59" t="e">
        <f>#REF!</f>
        <v>#REF!</v>
      </c>
      <c r="H138" t="e">
        <f>#REF!</f>
        <v>#REF!</v>
      </c>
      <c r="I138" s="179" t="e">
        <f>#REF!</f>
        <v>#REF!</v>
      </c>
      <c r="J138" s="6" t="e">
        <f t="shared" ref="J138:J143" si="12">+$E138*I138</f>
        <v>#REF!</v>
      </c>
      <c r="K138" s="59" t="e">
        <f>#REF!</f>
        <v>#REF!</v>
      </c>
      <c r="L138" s="6" t="e">
        <f t="shared" ref="L138:L143" si="13">+$E138*K138</f>
        <v>#REF!</v>
      </c>
      <c r="M138" s="59" t="e">
        <f>#REF!</f>
        <v>#REF!</v>
      </c>
      <c r="N138" s="55" t="e">
        <f t="shared" ref="N138:N143" si="14">+$E138*M138</f>
        <v>#REF!</v>
      </c>
      <c r="O138" s="165" t="e">
        <f t="shared" ref="O138:O143" si="15">IF(E138*G138=0,0,IF(OR(E138*G138&lt;&gt;(J138+L138+N138),(J138+L138+N138)=0),"Fill in 'Partial Action'",E138*G138))</f>
        <v>#REF!</v>
      </c>
    </row>
    <row r="139" spans="1:186">
      <c r="A139" s="52" t="s">
        <v>155</v>
      </c>
      <c r="C139" s="57" t="s">
        <v>156</v>
      </c>
      <c r="E139" s="58" t="e">
        <f>#REF!</f>
        <v>#REF!</v>
      </c>
      <c r="F139" s="5" t="e">
        <f>#REF!</f>
        <v>#REF!</v>
      </c>
      <c r="G139" s="59" t="e">
        <f>#REF!</f>
        <v>#REF!</v>
      </c>
      <c r="H139" t="e">
        <f>#REF!</f>
        <v>#REF!</v>
      </c>
      <c r="I139" s="179" t="e">
        <f>#REF!</f>
        <v>#REF!</v>
      </c>
      <c r="J139" s="6" t="e">
        <f t="shared" si="12"/>
        <v>#REF!</v>
      </c>
      <c r="K139" s="59" t="e">
        <f>#REF!</f>
        <v>#REF!</v>
      </c>
      <c r="L139" s="6" t="e">
        <f t="shared" si="13"/>
        <v>#REF!</v>
      </c>
      <c r="M139" s="59" t="e">
        <f>#REF!</f>
        <v>#REF!</v>
      </c>
      <c r="N139" s="55" t="e">
        <f t="shared" si="14"/>
        <v>#REF!</v>
      </c>
      <c r="O139" s="165" t="e">
        <f t="shared" si="15"/>
        <v>#REF!</v>
      </c>
    </row>
    <row r="140" spans="1:186">
      <c r="A140" s="52" t="s">
        <v>157</v>
      </c>
      <c r="C140" s="57" t="s">
        <v>158</v>
      </c>
      <c r="E140" s="58" t="e">
        <f>#REF!</f>
        <v>#REF!</v>
      </c>
      <c r="F140" s="5" t="e">
        <f>#REF!</f>
        <v>#REF!</v>
      </c>
      <c r="G140" s="59" t="e">
        <f>#REF!</f>
        <v>#REF!</v>
      </c>
      <c r="H140" t="e">
        <f>#REF!</f>
        <v>#REF!</v>
      </c>
      <c r="I140" s="179" t="e">
        <f>#REF!</f>
        <v>#REF!</v>
      </c>
      <c r="J140" s="6" t="e">
        <f t="shared" si="12"/>
        <v>#REF!</v>
      </c>
      <c r="K140" s="59" t="e">
        <f>#REF!</f>
        <v>#REF!</v>
      </c>
      <c r="L140" s="6" t="e">
        <f t="shared" si="13"/>
        <v>#REF!</v>
      </c>
      <c r="M140" s="59" t="e">
        <f>#REF!</f>
        <v>#REF!</v>
      </c>
      <c r="N140" s="55" t="e">
        <f t="shared" si="14"/>
        <v>#REF!</v>
      </c>
      <c r="O140" s="165" t="e">
        <f t="shared" si="15"/>
        <v>#REF!</v>
      </c>
    </row>
    <row r="141" spans="1:186">
      <c r="A141" s="52"/>
      <c r="C141" s="57" t="s">
        <v>159</v>
      </c>
      <c r="E141" s="58" t="e">
        <f>#REF!</f>
        <v>#REF!</v>
      </c>
      <c r="F141" s="5" t="e">
        <f>#REF!</f>
        <v>#REF!</v>
      </c>
      <c r="G141" s="59" t="e">
        <f>#REF!</f>
        <v>#REF!</v>
      </c>
      <c r="H141" t="e">
        <f>#REF!</f>
        <v>#REF!</v>
      </c>
      <c r="I141" s="179" t="e">
        <f>#REF!</f>
        <v>#REF!</v>
      </c>
      <c r="J141" s="6" t="e">
        <f t="shared" si="12"/>
        <v>#REF!</v>
      </c>
      <c r="K141" s="59" t="e">
        <f>#REF!</f>
        <v>#REF!</v>
      </c>
      <c r="L141" s="6" t="e">
        <f t="shared" si="13"/>
        <v>#REF!</v>
      </c>
      <c r="M141" s="59" t="e">
        <f>#REF!</f>
        <v>#REF!</v>
      </c>
      <c r="N141" s="55" t="e">
        <f t="shared" si="14"/>
        <v>#REF!</v>
      </c>
      <c r="O141" s="165" t="e">
        <f t="shared" si="15"/>
        <v>#REF!</v>
      </c>
    </row>
    <row r="142" spans="1:186">
      <c r="A142" s="52"/>
      <c r="C142" s="57" t="s">
        <v>160</v>
      </c>
      <c r="E142" s="58" t="e">
        <f>#REF!</f>
        <v>#REF!</v>
      </c>
      <c r="F142" s="5" t="e">
        <f>#REF!</f>
        <v>#REF!</v>
      </c>
      <c r="G142" s="59" t="e">
        <f>#REF!</f>
        <v>#REF!</v>
      </c>
      <c r="H142" t="e">
        <f>#REF!</f>
        <v>#REF!</v>
      </c>
      <c r="I142" s="179" t="e">
        <f>#REF!</f>
        <v>#REF!</v>
      </c>
      <c r="J142" s="6" t="e">
        <f t="shared" si="12"/>
        <v>#REF!</v>
      </c>
      <c r="K142" s="59" t="e">
        <f>#REF!</f>
        <v>#REF!</v>
      </c>
      <c r="L142" s="6" t="e">
        <f t="shared" si="13"/>
        <v>#REF!</v>
      </c>
      <c r="M142" s="59" t="e">
        <f>#REF!</f>
        <v>#REF!</v>
      </c>
      <c r="N142" s="55" t="e">
        <f t="shared" si="14"/>
        <v>#REF!</v>
      </c>
      <c r="O142" s="165" t="e">
        <f t="shared" si="15"/>
        <v>#REF!</v>
      </c>
    </row>
    <row r="143" spans="1:186">
      <c r="A143" s="52"/>
      <c r="C143" s="57" t="s">
        <v>161</v>
      </c>
      <c r="E143" s="58" t="e">
        <f>#REF!</f>
        <v>#REF!</v>
      </c>
      <c r="F143" s="5" t="e">
        <f>#REF!</f>
        <v>#REF!</v>
      </c>
      <c r="G143" s="59" t="e">
        <f>#REF!</f>
        <v>#REF!</v>
      </c>
      <c r="H143" t="e">
        <f>#REF!</f>
        <v>#REF!</v>
      </c>
      <c r="I143" s="179" t="e">
        <f>#REF!</f>
        <v>#REF!</v>
      </c>
      <c r="J143" s="6" t="e">
        <f t="shared" si="12"/>
        <v>#REF!</v>
      </c>
      <c r="K143" s="59" t="e">
        <f>#REF!</f>
        <v>#REF!</v>
      </c>
      <c r="L143" s="6" t="e">
        <f t="shared" si="13"/>
        <v>#REF!</v>
      </c>
      <c r="M143" s="59" t="e">
        <f>#REF!</f>
        <v>#REF!</v>
      </c>
      <c r="N143" s="55" t="e">
        <f t="shared" si="14"/>
        <v>#REF!</v>
      </c>
      <c r="O143" s="165" t="e">
        <f t="shared" si="15"/>
        <v>#REF!</v>
      </c>
    </row>
    <row r="144" spans="1:186">
      <c r="A144" s="52"/>
      <c r="C144" s="57"/>
      <c r="E144" s="6" t="e">
        <f>#REF!</f>
        <v>#REF!</v>
      </c>
      <c r="F144" s="5" t="e">
        <f>#REF!</f>
        <v>#REF!</v>
      </c>
      <c r="G144" s="135" t="e">
        <f>#REF!</f>
        <v>#REF!</v>
      </c>
      <c r="H144" t="e">
        <f>#REF!</f>
        <v>#REF!</v>
      </c>
      <c r="I144" s="183" t="e">
        <f>#REF!</f>
        <v>#REF!</v>
      </c>
      <c r="J144" s="6"/>
      <c r="K144" s="135" t="e">
        <f>#REF!</f>
        <v>#REF!</v>
      </c>
      <c r="L144" s="6"/>
      <c r="M144" s="135" t="e">
        <f>#REF!</f>
        <v>#REF!</v>
      </c>
      <c r="N144" s="55"/>
      <c r="O144" s="105"/>
    </row>
    <row r="145" spans="1:15">
      <c r="A145" s="52"/>
      <c r="C145" s="53" t="s">
        <v>162</v>
      </c>
      <c r="D145" s="82"/>
      <c r="E145" s="6" t="e">
        <f>#REF!</f>
        <v>#REF!</v>
      </c>
      <c r="F145" s="5" t="e">
        <f>#REF!</f>
        <v>#REF!</v>
      </c>
      <c r="G145" s="6" t="e">
        <f>#REF!</f>
        <v>#REF!</v>
      </c>
      <c r="H145" t="e">
        <f>#REF!</f>
        <v>#REF!</v>
      </c>
      <c r="I145" s="54" t="e">
        <f>#REF!</f>
        <v>#REF!</v>
      </c>
      <c r="J145" s="6"/>
      <c r="K145" s="6" t="e">
        <f>#REF!</f>
        <v>#REF!</v>
      </c>
      <c r="L145" s="6"/>
      <c r="M145" s="6" t="e">
        <f>#REF!</f>
        <v>#REF!</v>
      </c>
      <c r="N145" s="55"/>
      <c r="O145" s="105"/>
    </row>
    <row r="146" spans="1:15">
      <c r="A146" s="52" t="s">
        <v>163</v>
      </c>
      <c r="C146" s="57" t="s">
        <v>164</v>
      </c>
      <c r="E146" s="58" t="e">
        <f>#REF!</f>
        <v>#REF!</v>
      </c>
      <c r="F146" s="5" t="e">
        <f>#REF!</f>
        <v>#REF!</v>
      </c>
      <c r="G146" s="59" t="e">
        <f>#REF!</f>
        <v>#REF!</v>
      </c>
      <c r="H146" t="e">
        <f>#REF!</f>
        <v>#REF!</v>
      </c>
      <c r="I146" s="179" t="e">
        <f>#REF!</f>
        <v>#REF!</v>
      </c>
      <c r="J146" s="6" t="e">
        <f>+$E146*I146</f>
        <v>#REF!</v>
      </c>
      <c r="K146" s="59" t="e">
        <f>#REF!</f>
        <v>#REF!</v>
      </c>
      <c r="L146" s="6" t="e">
        <f>+$E146*K146</f>
        <v>#REF!</v>
      </c>
      <c r="M146" s="59" t="e">
        <f>#REF!</f>
        <v>#REF!</v>
      </c>
      <c r="N146" s="55" t="e">
        <f>+$E146*M146</f>
        <v>#REF!</v>
      </c>
      <c r="O146" s="165" t="e">
        <f>IF(E146*G146=0,0,IF(OR(E146*G146&lt;&gt;(J146+L146+N146),(J146+L146+N146)=0),"Fill in 'Partial Action'",E146*G146))</f>
        <v>#REF!</v>
      </c>
    </row>
    <row r="147" spans="1:15">
      <c r="A147" s="52"/>
      <c r="C147" s="57"/>
      <c r="E147" s="58" t="e">
        <f>#REF!</f>
        <v>#REF!</v>
      </c>
      <c r="F147" s="5" t="e">
        <f>#REF!</f>
        <v>#REF!</v>
      </c>
      <c r="G147" s="59" t="e">
        <f>#REF!</f>
        <v>#REF!</v>
      </c>
      <c r="H147" t="e">
        <f>#REF!</f>
        <v>#REF!</v>
      </c>
      <c r="I147" s="179" t="e">
        <f>#REF!</f>
        <v>#REF!</v>
      </c>
      <c r="J147" s="6" t="e">
        <f>+$E147*I147</f>
        <v>#REF!</v>
      </c>
      <c r="K147" s="59" t="e">
        <f>#REF!</f>
        <v>#REF!</v>
      </c>
      <c r="L147" s="6" t="e">
        <f>+$E147*K147</f>
        <v>#REF!</v>
      </c>
      <c r="M147" s="59" t="e">
        <f>#REF!</f>
        <v>#REF!</v>
      </c>
      <c r="N147" s="55" t="e">
        <f>+$E147*M147</f>
        <v>#REF!</v>
      </c>
      <c r="O147" s="165" t="e">
        <f>IF(E147*G147=0,0,IF(OR(E147*G147&lt;&gt;(J147+L147+N147),(J147+L147+N147)=0),"Fill in 'Partial Action'",E147*G147))</f>
        <v>#REF!</v>
      </c>
    </row>
    <row r="148" spans="1:15">
      <c r="A148" s="61"/>
      <c r="C148" s="62"/>
      <c r="D148" s="51"/>
      <c r="E148" s="47"/>
      <c r="F148" s="48"/>
      <c r="G148" s="47"/>
      <c r="I148" s="49"/>
      <c r="J148" s="47"/>
      <c r="K148" s="47"/>
      <c r="L148" s="47"/>
      <c r="M148" s="47"/>
      <c r="N148" s="50"/>
      <c r="O148" s="101"/>
    </row>
    <row r="149" spans="1:15" ht="14.45">
      <c r="C149" s="65" t="s">
        <v>150</v>
      </c>
      <c r="D149" s="66"/>
      <c r="E149" s="67"/>
      <c r="F149" s="68" t="s">
        <v>165</v>
      </c>
      <c r="G149" s="67"/>
      <c r="H149" s="69"/>
      <c r="I149" s="6"/>
      <c r="J149" s="4" t="e">
        <f>SUM(J138:J148)</f>
        <v>#REF!</v>
      </c>
      <c r="K149" s="6" t="e">
        <f>#REF!</f>
        <v>#REF!</v>
      </c>
      <c r="L149" s="4" t="e">
        <f>SUM(L138:L148)</f>
        <v>#REF!</v>
      </c>
      <c r="M149" s="6" t="e">
        <f>#REF!</f>
        <v>#REF!</v>
      </c>
      <c r="N149" s="6" t="e">
        <f>SUM(N138:N148)</f>
        <v>#REF!</v>
      </c>
      <c r="O149" s="71" t="e">
        <f>O138+O139+O140+O141+O142+O143+O146+O147</f>
        <v>#REF!</v>
      </c>
    </row>
    <row r="150" spans="1:15">
      <c r="I150" s="6"/>
      <c r="J150" s="6"/>
      <c r="K150" s="6"/>
      <c r="L150" s="6"/>
      <c r="M150" s="6"/>
      <c r="N150" s="47"/>
    </row>
    <row r="151" spans="1:15">
      <c r="A151" s="72"/>
      <c r="B151" s="136" t="s">
        <v>166</v>
      </c>
      <c r="C151" s="65" t="s">
        <v>167</v>
      </c>
      <c r="D151" s="137"/>
      <c r="E151" s="67"/>
      <c r="F151" s="74"/>
      <c r="G151" s="67"/>
      <c r="H151" s="67"/>
      <c r="I151" s="67"/>
      <c r="J151" s="67"/>
      <c r="K151" s="67"/>
      <c r="L151" s="67"/>
      <c r="M151" s="67"/>
      <c r="N151" s="67"/>
      <c r="O151" s="111"/>
    </row>
    <row r="152" spans="1:15">
      <c r="A152" s="52"/>
      <c r="B152" s="136"/>
      <c r="C152" s="138"/>
      <c r="D152" s="112"/>
      <c r="I152" s="41"/>
      <c r="J152" s="39"/>
      <c r="K152" s="39"/>
      <c r="L152" s="39"/>
      <c r="M152" s="39"/>
      <c r="N152" s="42"/>
      <c r="O152" s="97"/>
    </row>
    <row r="153" spans="1:15">
      <c r="A153" s="52" t="s">
        <v>168</v>
      </c>
      <c r="C153" s="53" t="s">
        <v>169</v>
      </c>
      <c r="D153" s="82"/>
      <c r="I153" s="54"/>
      <c r="J153" s="6"/>
      <c r="K153" s="6"/>
      <c r="L153" s="6"/>
      <c r="M153" s="6"/>
      <c r="N153" s="55"/>
      <c r="O153" s="105"/>
    </row>
    <row r="154" spans="1:15">
      <c r="A154" s="52"/>
      <c r="C154" s="57" t="s">
        <v>170</v>
      </c>
      <c r="E154" s="58" t="e">
        <f>#REF!</f>
        <v>#REF!</v>
      </c>
      <c r="F154" s="5" t="e">
        <f>#REF!</f>
        <v>#REF!</v>
      </c>
      <c r="G154" s="59" t="e">
        <f>#REF!</f>
        <v>#REF!</v>
      </c>
      <c r="H154" t="e">
        <f>#REF!</f>
        <v>#REF!</v>
      </c>
      <c r="I154" s="179" t="e">
        <f>#REF!</f>
        <v>#REF!</v>
      </c>
      <c r="J154" s="6" t="e">
        <f>+$E154*I154</f>
        <v>#REF!</v>
      </c>
      <c r="K154" s="59" t="e">
        <f>#REF!</f>
        <v>#REF!</v>
      </c>
      <c r="L154" s="6" t="e">
        <f>+$E154*K154</f>
        <v>#REF!</v>
      </c>
      <c r="M154" s="59" t="e">
        <f>#REF!</f>
        <v>#REF!</v>
      </c>
      <c r="N154" s="55" t="e">
        <f>+$E154*M154</f>
        <v>#REF!</v>
      </c>
      <c r="O154" s="166" t="e">
        <f>IF(E154*G154=0,0,IF(OR(E154*G154&lt;&gt;(J154+L154+N154),(J154+L154+N154)=0),"Fill in 'Partial Action'",E154*G154))</f>
        <v>#REF!</v>
      </c>
    </row>
    <row r="155" spans="1:15">
      <c r="A155" s="52" t="s">
        <v>171</v>
      </c>
      <c r="C155" s="57" t="s">
        <v>172</v>
      </c>
      <c r="E155" s="58" t="e">
        <f>#REF!</f>
        <v>#REF!</v>
      </c>
      <c r="F155" s="5" t="e">
        <f>#REF!</f>
        <v>#REF!</v>
      </c>
      <c r="G155" s="59" t="e">
        <f>#REF!</f>
        <v>#REF!</v>
      </c>
      <c r="H155" t="e">
        <f>#REF!</f>
        <v>#REF!</v>
      </c>
      <c r="I155" s="179" t="e">
        <f>#REF!</f>
        <v>#REF!</v>
      </c>
      <c r="J155" s="6" t="e">
        <f>+$E155*I155</f>
        <v>#REF!</v>
      </c>
      <c r="K155" s="59" t="e">
        <f>#REF!</f>
        <v>#REF!</v>
      </c>
      <c r="L155" s="6" t="e">
        <f>+$E155*K155</f>
        <v>#REF!</v>
      </c>
      <c r="M155" s="59" t="e">
        <f>#REF!</f>
        <v>#REF!</v>
      </c>
      <c r="N155" s="55" t="e">
        <f>+$E155*M155</f>
        <v>#REF!</v>
      </c>
      <c r="O155" s="166" t="e">
        <f>IF(E155*G155=0,0,IF(OR(E155*G155&lt;&gt;(J155+L155+N155),(J155+L155+N155)=0),"Fill in 'Partial Action'",E155*G155))</f>
        <v>#REF!</v>
      </c>
    </row>
    <row r="156" spans="1:15">
      <c r="A156" s="52" t="s">
        <v>173</v>
      </c>
      <c r="C156" s="57" t="s">
        <v>174</v>
      </c>
      <c r="E156" s="58" t="e">
        <f>#REF!</f>
        <v>#REF!</v>
      </c>
      <c r="F156" s="5" t="e">
        <f>#REF!</f>
        <v>#REF!</v>
      </c>
      <c r="G156" s="59" t="e">
        <f>#REF!</f>
        <v>#REF!</v>
      </c>
      <c r="H156" t="e">
        <f>#REF!</f>
        <v>#REF!</v>
      </c>
      <c r="I156" s="179" t="e">
        <f>#REF!</f>
        <v>#REF!</v>
      </c>
      <c r="J156" s="6" t="e">
        <f>+$E156*I156</f>
        <v>#REF!</v>
      </c>
      <c r="K156" s="59" t="e">
        <f>#REF!</f>
        <v>#REF!</v>
      </c>
      <c r="L156" s="6" t="e">
        <f>+$E156*K156</f>
        <v>#REF!</v>
      </c>
      <c r="M156" s="59" t="e">
        <f>#REF!</f>
        <v>#REF!</v>
      </c>
      <c r="N156" s="55" t="e">
        <f>+$E156*M156</f>
        <v>#REF!</v>
      </c>
      <c r="O156" s="166" t="e">
        <f>IF(E156*G156=0,0,IF(OR(E156*G156&lt;&gt;(J156+L156+N156),(J156+L156+N156)=0),"Fill in 'Partial Action'",E156*G156))</f>
        <v>#REF!</v>
      </c>
    </row>
    <row r="157" spans="1:15">
      <c r="A157" s="52" t="s">
        <v>175</v>
      </c>
      <c r="C157" s="57" t="s">
        <v>176</v>
      </c>
      <c r="E157" s="58" t="e">
        <f>#REF!</f>
        <v>#REF!</v>
      </c>
      <c r="F157" s="5" t="e">
        <f>#REF!</f>
        <v>#REF!</v>
      </c>
      <c r="G157" s="59" t="e">
        <f>#REF!</f>
        <v>#REF!</v>
      </c>
      <c r="H157" t="e">
        <f>#REF!</f>
        <v>#REF!</v>
      </c>
      <c r="I157" s="179" t="e">
        <f>#REF!</f>
        <v>#REF!</v>
      </c>
      <c r="J157" s="6" t="e">
        <f>+$E157*I157</f>
        <v>#REF!</v>
      </c>
      <c r="K157" s="59" t="e">
        <f>#REF!</f>
        <v>#REF!</v>
      </c>
      <c r="L157" s="6" t="e">
        <f>+$E157*K157</f>
        <v>#REF!</v>
      </c>
      <c r="M157" s="59" t="e">
        <f>#REF!</f>
        <v>#REF!</v>
      </c>
      <c r="N157" s="55" t="e">
        <f>+$E157*M157</f>
        <v>#REF!</v>
      </c>
      <c r="O157" s="166" t="e">
        <f>IF(E157*G157=0,0,IF(OR(E157*G157&lt;&gt;(J157+L157+N157),(J157+L157+N157)=0),"Fill in 'Partial Action'",E157*G157))</f>
        <v>#REF!</v>
      </c>
    </row>
    <row r="158" spans="1:15">
      <c r="A158" s="52"/>
      <c r="C158" s="139"/>
      <c r="D158" s="82"/>
      <c r="E158" s="6" t="e">
        <f>#REF!</f>
        <v>#REF!</v>
      </c>
      <c r="F158" s="5" t="e">
        <f>#REF!</f>
        <v>#REF!</v>
      </c>
      <c r="G158" s="135" t="e">
        <f>#REF!</f>
        <v>#REF!</v>
      </c>
      <c r="H158" t="e">
        <f>#REF!</f>
        <v>#REF!</v>
      </c>
      <c r="I158" s="183" t="e">
        <f>#REF!</f>
        <v>#REF!</v>
      </c>
      <c r="J158" s="6"/>
      <c r="K158" s="135" t="e">
        <f>#REF!</f>
        <v>#REF!</v>
      </c>
      <c r="L158" s="6"/>
      <c r="M158" s="135" t="e">
        <f>#REF!</f>
        <v>#REF!</v>
      </c>
      <c r="N158" s="55"/>
      <c r="O158" s="105"/>
    </row>
    <row r="159" spans="1:15">
      <c r="A159" s="52"/>
      <c r="C159" s="53" t="s">
        <v>177</v>
      </c>
      <c r="E159" s="6" t="e">
        <f>#REF!</f>
        <v>#REF!</v>
      </c>
      <c r="F159" s="5" t="e">
        <f>#REF!</f>
        <v>#REF!</v>
      </c>
      <c r="G159" s="135" t="e">
        <f>#REF!</f>
        <v>#REF!</v>
      </c>
      <c r="H159" t="e">
        <f>#REF!</f>
        <v>#REF!</v>
      </c>
      <c r="I159" s="183" t="e">
        <f>#REF!</f>
        <v>#REF!</v>
      </c>
      <c r="J159" s="6"/>
      <c r="K159" s="135" t="e">
        <f>#REF!</f>
        <v>#REF!</v>
      </c>
      <c r="L159" s="6"/>
      <c r="M159" s="135" t="e">
        <f>#REF!</f>
        <v>#REF!</v>
      </c>
      <c r="N159" s="55"/>
      <c r="O159" s="105"/>
    </row>
    <row r="160" spans="1:15" ht="14.45" customHeight="1">
      <c r="A160" s="52" t="s">
        <v>178</v>
      </c>
      <c r="C160" s="57" t="s">
        <v>179</v>
      </c>
      <c r="E160" s="58" t="e">
        <f>#REF!</f>
        <v>#REF!</v>
      </c>
      <c r="F160" s="5" t="e">
        <f>#REF!</f>
        <v>#REF!</v>
      </c>
      <c r="G160" s="59" t="e">
        <f>#REF!</f>
        <v>#REF!</v>
      </c>
      <c r="H160" t="e">
        <f>#REF!</f>
        <v>#REF!</v>
      </c>
      <c r="I160" s="179" t="e">
        <f>#REF!</f>
        <v>#REF!</v>
      </c>
      <c r="J160" s="6" t="e">
        <f>+$E160*I160</f>
        <v>#REF!</v>
      </c>
      <c r="K160" s="59" t="e">
        <f>#REF!</f>
        <v>#REF!</v>
      </c>
      <c r="L160" s="6" t="e">
        <f>+$E160*K160</f>
        <v>#REF!</v>
      </c>
      <c r="M160" s="59" t="e">
        <f>#REF!</f>
        <v>#REF!</v>
      </c>
      <c r="N160" s="55" t="e">
        <f>+$E160*M160</f>
        <v>#REF!</v>
      </c>
      <c r="O160" s="166" t="e">
        <f>IF(E160*G160=0,0,IF(OR(E160*G160&lt;&gt;(J160+L160+N160),(J160+L160+N160)=0),"Fill in 'Partial Action'",E160*G160))</f>
        <v>#REF!</v>
      </c>
    </row>
    <row r="161" spans="1:15">
      <c r="A161" s="52" t="s">
        <v>180</v>
      </c>
      <c r="C161" s="57" t="s">
        <v>181</v>
      </c>
      <c r="E161" s="58" t="e">
        <f>#REF!</f>
        <v>#REF!</v>
      </c>
      <c r="F161" s="5" t="e">
        <f>#REF!</f>
        <v>#REF!</v>
      </c>
      <c r="G161" s="59" t="e">
        <f>#REF!</f>
        <v>#REF!</v>
      </c>
      <c r="H161" t="e">
        <f>#REF!</f>
        <v>#REF!</v>
      </c>
      <c r="I161" s="179" t="e">
        <f>#REF!</f>
        <v>#REF!</v>
      </c>
      <c r="J161" s="6" t="e">
        <f>+$E161*I161</f>
        <v>#REF!</v>
      </c>
      <c r="K161" s="59" t="e">
        <f>#REF!</f>
        <v>#REF!</v>
      </c>
      <c r="L161" s="6" t="e">
        <f>+$E161*K161</f>
        <v>#REF!</v>
      </c>
      <c r="M161" s="59" t="e">
        <f>#REF!</f>
        <v>#REF!</v>
      </c>
      <c r="N161" s="55" t="e">
        <f>+$E161*M161</f>
        <v>#REF!</v>
      </c>
      <c r="O161" s="166" t="e">
        <f>IF(E161*G161=0,0,IF(OR(E161*G161&lt;&gt;(J161+L161+N161),(J161+L161+N161)=0),"Fill in 'Partial Action'",E161*G161))</f>
        <v>#REF!</v>
      </c>
    </row>
    <row r="162" spans="1:15">
      <c r="A162" s="52" t="s">
        <v>182</v>
      </c>
      <c r="C162" s="57" t="s">
        <v>183</v>
      </c>
      <c r="E162" s="58" t="e">
        <f>#REF!</f>
        <v>#REF!</v>
      </c>
      <c r="F162" s="5" t="e">
        <f>#REF!</f>
        <v>#REF!</v>
      </c>
      <c r="G162" s="59" t="e">
        <f>#REF!</f>
        <v>#REF!</v>
      </c>
      <c r="H162" t="e">
        <f>#REF!</f>
        <v>#REF!</v>
      </c>
      <c r="I162" s="179" t="e">
        <f>#REF!</f>
        <v>#REF!</v>
      </c>
      <c r="J162" s="6" t="e">
        <f>+$E162*I162</f>
        <v>#REF!</v>
      </c>
      <c r="K162" s="59" t="e">
        <f>#REF!</f>
        <v>#REF!</v>
      </c>
      <c r="L162" s="6" t="e">
        <f>+$E162*K162</f>
        <v>#REF!</v>
      </c>
      <c r="M162" s="59" t="e">
        <f>#REF!</f>
        <v>#REF!</v>
      </c>
      <c r="N162" s="55" t="e">
        <f>+$E162*M162</f>
        <v>#REF!</v>
      </c>
      <c r="O162" s="166" t="e">
        <f>IF(E162*G162=0,0,IF(OR(E162*G162&lt;&gt;(J162+L162+N162),(J162+L162+N162)=0),"Fill in 'Partial Action'",E162*G162))</f>
        <v>#REF!</v>
      </c>
    </row>
    <row r="163" spans="1:15">
      <c r="A163" s="52" t="s">
        <v>184</v>
      </c>
      <c r="C163" s="57" t="s">
        <v>185</v>
      </c>
      <c r="E163" s="58" t="e">
        <f>#REF!</f>
        <v>#REF!</v>
      </c>
      <c r="F163" s="5" t="e">
        <f>#REF!</f>
        <v>#REF!</v>
      </c>
      <c r="G163" s="59" t="e">
        <f>#REF!</f>
        <v>#REF!</v>
      </c>
      <c r="H163" t="e">
        <f>#REF!</f>
        <v>#REF!</v>
      </c>
      <c r="I163" s="179" t="e">
        <f>#REF!</f>
        <v>#REF!</v>
      </c>
      <c r="J163" s="6" t="e">
        <f>+$E163*I163</f>
        <v>#REF!</v>
      </c>
      <c r="K163" s="59" t="e">
        <f>#REF!</f>
        <v>#REF!</v>
      </c>
      <c r="L163" s="6" t="e">
        <f>+$E163*K163</f>
        <v>#REF!</v>
      </c>
      <c r="M163" s="59" t="e">
        <f>#REF!</f>
        <v>#REF!</v>
      </c>
      <c r="N163" s="55" t="e">
        <f>+$E163*M163</f>
        <v>#REF!</v>
      </c>
      <c r="O163" s="166" t="e">
        <f>IF(E163*G163=0,0,IF(OR(E163*G163&lt;&gt;(J163+L163+N163),(J163+L163+N163)=0),"Fill in 'Partial Action'",E163*G163))</f>
        <v>#REF!</v>
      </c>
    </row>
    <row r="164" spans="1:15">
      <c r="A164" s="52" t="s">
        <v>186</v>
      </c>
      <c r="C164" s="57" t="s">
        <v>187</v>
      </c>
      <c r="E164" s="58" t="e">
        <f>#REF!</f>
        <v>#REF!</v>
      </c>
      <c r="F164" s="5" t="e">
        <f>#REF!</f>
        <v>#REF!</v>
      </c>
      <c r="G164" s="59" t="e">
        <f>#REF!</f>
        <v>#REF!</v>
      </c>
      <c r="H164" t="e">
        <f>#REF!</f>
        <v>#REF!</v>
      </c>
      <c r="I164" s="179" t="e">
        <f>#REF!</f>
        <v>#REF!</v>
      </c>
      <c r="J164" s="6" t="e">
        <f>+$E164*I164</f>
        <v>#REF!</v>
      </c>
      <c r="K164" s="59" t="e">
        <f>#REF!</f>
        <v>#REF!</v>
      </c>
      <c r="L164" s="6" t="e">
        <f>+$E164*K164</f>
        <v>#REF!</v>
      </c>
      <c r="M164" s="59" t="e">
        <f>#REF!</f>
        <v>#REF!</v>
      </c>
      <c r="N164" s="55" t="e">
        <f>+$E164*M164</f>
        <v>#REF!</v>
      </c>
      <c r="O164" s="105" t="e">
        <f>IF(E164*G164=0,0,IF(OR(E164*G164&lt;&gt;(J164+L164+N164),(J164+L164+N164)=0),"Fill in 'Partial Action'",E164*G164))</f>
        <v>#REF!</v>
      </c>
    </row>
    <row r="165" spans="1:15">
      <c r="A165" s="52"/>
      <c r="C165" s="139"/>
      <c r="D165" s="82"/>
      <c r="E165" s="6" t="e">
        <f>#REF!</f>
        <v>#REF!</v>
      </c>
      <c r="F165" s="5" t="e">
        <f>#REF!</f>
        <v>#REF!</v>
      </c>
      <c r="G165" s="135" t="e">
        <f>#REF!</f>
        <v>#REF!</v>
      </c>
      <c r="H165" t="e">
        <f>#REF!</f>
        <v>#REF!</v>
      </c>
      <c r="I165" s="183" t="e">
        <f>#REF!</f>
        <v>#REF!</v>
      </c>
      <c r="J165" s="6"/>
      <c r="K165" s="135" t="e">
        <f>#REF!</f>
        <v>#REF!</v>
      </c>
      <c r="L165" s="6"/>
      <c r="M165" s="135" t="e">
        <f>#REF!</f>
        <v>#REF!</v>
      </c>
      <c r="N165" s="55"/>
      <c r="O165" s="105"/>
    </row>
    <row r="166" spans="1:15">
      <c r="A166" s="52"/>
      <c r="C166" s="53" t="s">
        <v>188</v>
      </c>
      <c r="D166" s="82"/>
      <c r="E166" s="6" t="e">
        <f>#REF!</f>
        <v>#REF!</v>
      </c>
      <c r="F166" s="5" t="e">
        <f>#REF!</f>
        <v>#REF!</v>
      </c>
      <c r="G166" s="135" t="e">
        <f>#REF!</f>
        <v>#REF!</v>
      </c>
      <c r="H166" t="e">
        <f>#REF!</f>
        <v>#REF!</v>
      </c>
      <c r="I166" s="183" t="e">
        <f>#REF!</f>
        <v>#REF!</v>
      </c>
      <c r="J166" s="6"/>
      <c r="K166" s="135" t="e">
        <f>#REF!</f>
        <v>#REF!</v>
      </c>
      <c r="L166" s="6"/>
      <c r="M166" s="135" t="e">
        <f>#REF!</f>
        <v>#REF!</v>
      </c>
      <c r="N166" s="55"/>
      <c r="O166" s="105"/>
    </row>
    <row r="167" spans="1:15">
      <c r="A167" s="52" t="s">
        <v>189</v>
      </c>
      <c r="C167" s="57" t="s">
        <v>190</v>
      </c>
      <c r="E167" s="58" t="e">
        <f>#REF!</f>
        <v>#REF!</v>
      </c>
      <c r="F167" s="5" t="e">
        <f>#REF!</f>
        <v>#REF!</v>
      </c>
      <c r="G167" s="59" t="e">
        <f>#REF!</f>
        <v>#REF!</v>
      </c>
      <c r="H167" t="e">
        <f>#REF!</f>
        <v>#REF!</v>
      </c>
      <c r="I167" s="179" t="e">
        <f>#REF!</f>
        <v>#REF!</v>
      </c>
      <c r="J167" s="6" t="e">
        <f>+$E167*I167</f>
        <v>#REF!</v>
      </c>
      <c r="K167" s="59" t="e">
        <f>#REF!</f>
        <v>#REF!</v>
      </c>
      <c r="L167" s="6" t="e">
        <f>+$E167*K167</f>
        <v>#REF!</v>
      </c>
      <c r="M167" s="59" t="e">
        <f>#REF!</f>
        <v>#REF!</v>
      </c>
      <c r="N167" s="55" t="e">
        <f>+$E167*M167</f>
        <v>#REF!</v>
      </c>
      <c r="O167" s="166" t="e">
        <f>IF(E167*G167=0,0,IF(OR(E167*G167&lt;&gt;(J167+L167+N167),(J167+L167+N167)=0),"Fill in 'Partial Action'",E167*G167))</f>
        <v>#REF!</v>
      </c>
    </row>
    <row r="168" spans="1:15">
      <c r="A168" s="52" t="s">
        <v>191</v>
      </c>
      <c r="C168" s="57" t="s">
        <v>185</v>
      </c>
      <c r="E168" s="58" t="e">
        <f>#REF!</f>
        <v>#REF!</v>
      </c>
      <c r="F168" s="5" t="e">
        <f>#REF!</f>
        <v>#REF!</v>
      </c>
      <c r="G168" s="59" t="e">
        <f>#REF!</f>
        <v>#REF!</v>
      </c>
      <c r="H168" t="e">
        <f>#REF!</f>
        <v>#REF!</v>
      </c>
      <c r="I168" s="179" t="e">
        <f>#REF!</f>
        <v>#REF!</v>
      </c>
      <c r="J168" s="6" t="e">
        <f>+$E168*I168</f>
        <v>#REF!</v>
      </c>
      <c r="K168" s="59" t="e">
        <f>#REF!</f>
        <v>#REF!</v>
      </c>
      <c r="L168" s="6" t="e">
        <f>+$E168*K168</f>
        <v>#REF!</v>
      </c>
      <c r="M168" s="59" t="e">
        <f>#REF!</f>
        <v>#REF!</v>
      </c>
      <c r="N168" s="55" t="e">
        <f>+$E168*M168</f>
        <v>#REF!</v>
      </c>
      <c r="O168" s="166" t="e">
        <f>IF(E168*G168=0,0,IF(OR(E168*G168&lt;&gt;(J168+L168+N168),(J168+L168+N168)=0),"Fill in 'Partial Action'",E168*G168))</f>
        <v>#REF!</v>
      </c>
    </row>
    <row r="169" spans="1:15">
      <c r="A169" s="52" t="s">
        <v>192</v>
      </c>
      <c r="C169" s="57" t="s">
        <v>193</v>
      </c>
      <c r="E169" s="58" t="e">
        <f>#REF!</f>
        <v>#REF!</v>
      </c>
      <c r="F169" s="5" t="e">
        <f>#REF!</f>
        <v>#REF!</v>
      </c>
      <c r="G169" s="59" t="e">
        <f>#REF!</f>
        <v>#REF!</v>
      </c>
      <c r="H169" t="e">
        <f>#REF!</f>
        <v>#REF!</v>
      </c>
      <c r="I169" s="179" t="e">
        <f>#REF!</f>
        <v>#REF!</v>
      </c>
      <c r="J169" s="6" t="e">
        <f>+$E169*I169</f>
        <v>#REF!</v>
      </c>
      <c r="K169" s="59" t="e">
        <f>#REF!</f>
        <v>#REF!</v>
      </c>
      <c r="L169" s="6" t="e">
        <f>+$E169*K169</f>
        <v>#REF!</v>
      </c>
      <c r="M169" s="59" t="e">
        <f>#REF!</f>
        <v>#REF!</v>
      </c>
      <c r="N169" s="55" t="e">
        <f>+$E169*M169</f>
        <v>#REF!</v>
      </c>
      <c r="O169" s="166" t="e">
        <f>IF(E169*G169=0,0,IF(OR(E169*G169&lt;&gt;(J169+L169+N169),(J169+L169+N169)=0),"Fill in 'Partial Action'",E169*G169))</f>
        <v>#REF!</v>
      </c>
    </row>
    <row r="170" spans="1:15">
      <c r="A170" s="52"/>
      <c r="C170" s="57"/>
      <c r="E170" s="58" t="e">
        <f>#REF!</f>
        <v>#REF!</v>
      </c>
      <c r="F170" s="5" t="e">
        <f>#REF!</f>
        <v>#REF!</v>
      </c>
      <c r="G170" s="59" t="e">
        <f>#REF!</f>
        <v>#REF!</v>
      </c>
      <c r="H170" t="e">
        <f>#REF!</f>
        <v>#REF!</v>
      </c>
      <c r="I170" s="179" t="e">
        <f>#REF!</f>
        <v>#REF!</v>
      </c>
      <c r="J170" s="6" t="e">
        <f>+$E170*I170</f>
        <v>#REF!</v>
      </c>
      <c r="K170" s="59" t="e">
        <f>#REF!</f>
        <v>#REF!</v>
      </c>
      <c r="L170" s="6" t="e">
        <f>+$E170*K170</f>
        <v>#REF!</v>
      </c>
      <c r="M170" s="59" t="e">
        <f>#REF!</f>
        <v>#REF!</v>
      </c>
      <c r="N170" s="55" t="e">
        <f>+$E170*M170</f>
        <v>#REF!</v>
      </c>
      <c r="O170" s="166" t="e">
        <f>IF(E170*G170=0,0,IF(OR(E170*G170&lt;&gt;(J170+L170+N170),(J170+L170+N170)=0),"Fill in 'Partial Action'",E170*G170))</f>
        <v>#REF!</v>
      </c>
    </row>
    <row r="171" spans="1:15">
      <c r="A171" s="52"/>
      <c r="C171" s="139"/>
      <c r="D171" s="82"/>
      <c r="E171" s="6" t="e">
        <f>#REF!</f>
        <v>#REF!</v>
      </c>
      <c r="F171" s="5" t="e">
        <f>#REF!</f>
        <v>#REF!</v>
      </c>
      <c r="G171" s="135" t="e">
        <f>#REF!</f>
        <v>#REF!</v>
      </c>
      <c r="H171" t="e">
        <f>#REF!</f>
        <v>#REF!</v>
      </c>
      <c r="I171" s="183" t="e">
        <f>#REF!</f>
        <v>#REF!</v>
      </c>
      <c r="J171" s="6"/>
      <c r="K171" s="135" t="e">
        <f>#REF!</f>
        <v>#REF!</v>
      </c>
      <c r="L171" s="6"/>
      <c r="M171" s="135" t="e">
        <f>#REF!</f>
        <v>#REF!</v>
      </c>
      <c r="N171" s="55"/>
      <c r="O171" s="105"/>
    </row>
    <row r="172" spans="1:15">
      <c r="A172" s="52"/>
      <c r="C172" s="53" t="s">
        <v>194</v>
      </c>
      <c r="D172" s="82"/>
      <c r="E172" s="6" t="e">
        <f>#REF!</f>
        <v>#REF!</v>
      </c>
      <c r="F172" s="5" t="e">
        <f>#REF!</f>
        <v>#REF!</v>
      </c>
      <c r="G172" s="135" t="e">
        <f>#REF!</f>
        <v>#REF!</v>
      </c>
      <c r="H172" t="e">
        <f>#REF!</f>
        <v>#REF!</v>
      </c>
      <c r="I172" s="183" t="e">
        <f>#REF!</f>
        <v>#REF!</v>
      </c>
      <c r="J172" s="6"/>
      <c r="K172" s="135" t="e">
        <f>#REF!</f>
        <v>#REF!</v>
      </c>
      <c r="L172" s="6"/>
      <c r="M172" s="135" t="e">
        <f>#REF!</f>
        <v>#REF!</v>
      </c>
      <c r="N172" s="55"/>
      <c r="O172" s="105"/>
    </row>
    <row r="173" spans="1:15">
      <c r="A173" s="52" t="s">
        <v>138</v>
      </c>
      <c r="C173" s="57" t="s">
        <v>195</v>
      </c>
      <c r="E173" s="58" t="e">
        <f>#REF!</f>
        <v>#REF!</v>
      </c>
      <c r="F173" s="5" t="e">
        <f>#REF!</f>
        <v>#REF!</v>
      </c>
      <c r="G173" s="59" t="e">
        <f>#REF!</f>
        <v>#REF!</v>
      </c>
      <c r="H173" t="e">
        <f>#REF!</f>
        <v>#REF!</v>
      </c>
      <c r="I173" s="179" t="e">
        <f>#REF!</f>
        <v>#REF!</v>
      </c>
      <c r="J173" s="6" t="e">
        <f>+$E173*I173</f>
        <v>#REF!</v>
      </c>
      <c r="K173" s="59" t="e">
        <f>#REF!</f>
        <v>#REF!</v>
      </c>
      <c r="L173" s="6" t="e">
        <f>+$E173*K173</f>
        <v>#REF!</v>
      </c>
      <c r="M173" s="59" t="e">
        <f>#REF!</f>
        <v>#REF!</v>
      </c>
      <c r="N173" s="55" t="e">
        <f>+$E173*M173</f>
        <v>#REF!</v>
      </c>
      <c r="O173" s="166" t="e">
        <f>IF(E173*G173=0,0,IF(OR(E173*G173&lt;&gt;(J173+L173+N173),(J173+L173+N173)=0),"Fill in 'Partial Action'",E173*G173))</f>
        <v>#REF!</v>
      </c>
    </row>
    <row r="174" spans="1:15" ht="7.5" customHeight="1">
      <c r="A174" s="52"/>
      <c r="C174" s="139"/>
      <c r="D174" s="82"/>
      <c r="I174" s="54"/>
      <c r="J174" s="6"/>
      <c r="K174" s="6"/>
      <c r="L174" s="6"/>
      <c r="M174" s="6"/>
      <c r="N174" s="55"/>
      <c r="O174" s="105"/>
    </row>
    <row r="175" spans="1:15" ht="6" customHeight="1">
      <c r="A175" s="61"/>
      <c r="C175" s="62"/>
      <c r="D175" s="51"/>
      <c r="E175" s="47"/>
      <c r="F175" s="48"/>
      <c r="G175" s="47"/>
      <c r="I175" s="49"/>
      <c r="J175" s="47"/>
      <c r="K175" s="47"/>
      <c r="L175" s="47"/>
      <c r="M175" s="47"/>
      <c r="N175" s="50"/>
      <c r="O175" s="101"/>
    </row>
    <row r="176" spans="1:15" ht="14.45">
      <c r="C176" s="65" t="s">
        <v>167</v>
      </c>
      <c r="D176" s="66"/>
      <c r="E176" s="67"/>
      <c r="F176" s="68" t="s">
        <v>165</v>
      </c>
      <c r="G176" s="67"/>
      <c r="H176" s="69"/>
      <c r="I176" s="6"/>
      <c r="J176" s="4" t="e">
        <f>SUM(J153:J175)</f>
        <v>#REF!</v>
      </c>
      <c r="K176" s="6" t="e">
        <f>#REF!</f>
        <v>#REF!</v>
      </c>
      <c r="L176" s="4" t="e">
        <f>SUM(L153:L175)</f>
        <v>#REF!</v>
      </c>
      <c r="M176" s="6" t="e">
        <f>#REF!</f>
        <v>#REF!</v>
      </c>
      <c r="N176" s="4" t="e">
        <f>SUM(N153:N175)</f>
        <v>#REF!</v>
      </c>
      <c r="O176" s="71" t="e">
        <f>O154+O155+O156+O157+O160+O161+O162+O163+O164+O167+O168+O169+O170+O173</f>
        <v>#REF!</v>
      </c>
    </row>
    <row r="177" spans="1:186">
      <c r="C177" s="9"/>
      <c r="D177" s="9"/>
      <c r="I177" s="6"/>
      <c r="J177" s="6"/>
      <c r="K177" s="6" t="e">
        <f>#REF!</f>
        <v>#REF!</v>
      </c>
      <c r="L177" s="6"/>
      <c r="M177" s="6" t="e">
        <f>#REF!</f>
        <v>#REF!</v>
      </c>
      <c r="N177" s="6"/>
    </row>
    <row r="178" spans="1:186" s="9" customFormat="1">
      <c r="A178" s="86" t="s">
        <v>196</v>
      </c>
      <c r="B178" s="32"/>
      <c r="C178" s="33" t="s">
        <v>197</v>
      </c>
      <c r="D178" s="33"/>
      <c r="E178" s="87"/>
      <c r="F178" s="88"/>
      <c r="G178" s="87"/>
      <c r="H178" s="87"/>
      <c r="I178" s="87"/>
      <c r="J178" s="87" t="e">
        <f>SUM(J176+J149)</f>
        <v>#REF!</v>
      </c>
      <c r="K178" s="87" t="e">
        <f>#REF!</f>
        <v>#REF!</v>
      </c>
      <c r="L178" s="87" t="e">
        <f>SUM(L176+L149)</f>
        <v>#REF!</v>
      </c>
      <c r="M178" s="87" t="e">
        <f>#REF!</f>
        <v>#REF!</v>
      </c>
      <c r="N178" s="87" t="e">
        <f>SUM(N176+N149)</f>
        <v>#REF!</v>
      </c>
      <c r="O178" s="87" t="e">
        <f>SUM(O176+O149)</f>
        <v>#REF!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</row>
    <row r="179" spans="1:186" ht="11.45" customHeight="1">
      <c r="I179" s="6"/>
      <c r="J179" s="6"/>
      <c r="K179" s="6"/>
      <c r="L179" s="6"/>
      <c r="M179" s="6"/>
      <c r="N179" s="6"/>
    </row>
    <row r="180" spans="1:186" s="9" customFormat="1">
      <c r="A180" s="86"/>
      <c r="B180" s="32">
        <v>2.2000000000000002</v>
      </c>
      <c r="C180" s="33" t="s">
        <v>198</v>
      </c>
      <c r="D180" s="33"/>
      <c r="E180" s="87"/>
      <c r="F180" s="88"/>
      <c r="G180" s="87"/>
      <c r="H180" s="87"/>
      <c r="I180" s="87"/>
      <c r="J180" s="87"/>
      <c r="K180" s="87"/>
      <c r="L180" s="87"/>
      <c r="M180" s="87"/>
      <c r="N180" s="87"/>
      <c r="O180" s="8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</row>
    <row r="181" spans="1:186" s="9" customFormat="1" ht="9" customHeight="1">
      <c r="A181" s="1"/>
      <c r="B181" s="34"/>
      <c r="E181" s="4"/>
      <c r="F181" s="13"/>
      <c r="G181" s="4"/>
      <c r="I181" s="4"/>
      <c r="J181" s="4"/>
      <c r="K181" s="4"/>
      <c r="L181" s="4"/>
      <c r="M181" s="4"/>
      <c r="N181" s="4"/>
      <c r="O181" s="4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</row>
    <row r="182" spans="1:186">
      <c r="A182" s="106"/>
      <c r="C182" s="116"/>
      <c r="D182" s="43"/>
      <c r="E182" s="39"/>
      <c r="F182" s="40"/>
      <c r="G182" s="39"/>
      <c r="H182" s="113"/>
      <c r="I182" s="41"/>
      <c r="J182" s="39"/>
      <c r="K182" s="39"/>
      <c r="L182" s="39"/>
      <c r="M182" s="39"/>
      <c r="N182" s="42"/>
      <c r="O182" s="97"/>
    </row>
    <row r="183" spans="1:186" ht="14.45">
      <c r="A183" s="52" t="s">
        <v>199</v>
      </c>
      <c r="C183" s="140" t="s">
        <v>200</v>
      </c>
      <c r="D183" s="141"/>
      <c r="E183" s="58" t="e">
        <f>#REF!</f>
        <v>#REF!</v>
      </c>
      <c r="F183" s="5" t="e">
        <f>#REF!</f>
        <v>#REF!</v>
      </c>
      <c r="G183" s="59" t="e">
        <f>#REF!</f>
        <v>#REF!</v>
      </c>
      <c r="H183" t="e">
        <f>#REF!</f>
        <v>#REF!</v>
      </c>
      <c r="I183" s="179" t="e">
        <f>#REF!</f>
        <v>#REF!</v>
      </c>
      <c r="J183" s="6" t="e">
        <f t="shared" ref="J183:J191" si="16">+$E183*I183</f>
        <v>#REF!</v>
      </c>
      <c r="K183" s="59" t="e">
        <f>#REF!</f>
        <v>#REF!</v>
      </c>
      <c r="L183" s="6" t="e">
        <f t="shared" ref="L183:L191" si="17">+$E183*K183</f>
        <v>#REF!</v>
      </c>
      <c r="M183" s="59" t="e">
        <f>#REF!</f>
        <v>#REF!</v>
      </c>
      <c r="N183" s="55" t="e">
        <f t="shared" ref="N183:N191" si="18">+$E183*M183</f>
        <v>#REF!</v>
      </c>
      <c r="O183" s="165" t="e">
        <f t="shared" ref="O183:O191" si="19">IF(E183*G183=0,0,IF(OR(E183*G183&lt;&gt;(J183+L183+N183),(J183+L183+N183)=0),"Fill in 'Partial Action'",E183*G183))</f>
        <v>#REF!</v>
      </c>
    </row>
    <row r="184" spans="1:186" ht="14.45">
      <c r="A184" s="52" t="s">
        <v>201</v>
      </c>
      <c r="C184" s="140" t="s">
        <v>202</v>
      </c>
      <c r="D184" s="141"/>
      <c r="E184" s="58" t="e">
        <f>#REF!</f>
        <v>#REF!</v>
      </c>
      <c r="F184" s="5" t="e">
        <f>#REF!</f>
        <v>#REF!</v>
      </c>
      <c r="G184" s="59" t="e">
        <f>#REF!</f>
        <v>#REF!</v>
      </c>
      <c r="H184" t="e">
        <f>#REF!</f>
        <v>#REF!</v>
      </c>
      <c r="I184" s="179" t="e">
        <f>#REF!</f>
        <v>#REF!</v>
      </c>
      <c r="J184" s="6" t="e">
        <f t="shared" si="16"/>
        <v>#REF!</v>
      </c>
      <c r="K184" s="59" t="e">
        <f>#REF!</f>
        <v>#REF!</v>
      </c>
      <c r="L184" s="6" t="e">
        <f t="shared" si="17"/>
        <v>#REF!</v>
      </c>
      <c r="M184" s="59" t="e">
        <f>#REF!</f>
        <v>#REF!</v>
      </c>
      <c r="N184" s="55" t="e">
        <f t="shared" si="18"/>
        <v>#REF!</v>
      </c>
      <c r="O184" s="165" t="e">
        <f t="shared" si="19"/>
        <v>#REF!</v>
      </c>
    </row>
    <row r="185" spans="1:186" ht="14.45">
      <c r="A185" s="52" t="s">
        <v>203</v>
      </c>
      <c r="C185" s="140" t="s">
        <v>204</v>
      </c>
      <c r="D185" s="141"/>
      <c r="E185" s="58" t="e">
        <f>#REF!</f>
        <v>#REF!</v>
      </c>
      <c r="F185" s="5" t="e">
        <f>#REF!</f>
        <v>#REF!</v>
      </c>
      <c r="G185" s="59" t="e">
        <f>#REF!</f>
        <v>#REF!</v>
      </c>
      <c r="H185" t="e">
        <f>#REF!</f>
        <v>#REF!</v>
      </c>
      <c r="I185" s="179" t="e">
        <f>#REF!</f>
        <v>#REF!</v>
      </c>
      <c r="J185" s="6" t="e">
        <f t="shared" si="16"/>
        <v>#REF!</v>
      </c>
      <c r="K185" s="59" t="e">
        <f>#REF!</f>
        <v>#REF!</v>
      </c>
      <c r="L185" s="6" t="e">
        <f t="shared" si="17"/>
        <v>#REF!</v>
      </c>
      <c r="M185" s="59" t="e">
        <f>#REF!</f>
        <v>#REF!</v>
      </c>
      <c r="N185" s="55" t="e">
        <f t="shared" si="18"/>
        <v>#REF!</v>
      </c>
      <c r="O185" s="165" t="e">
        <f t="shared" si="19"/>
        <v>#REF!</v>
      </c>
    </row>
    <row r="186" spans="1:186" ht="14.45">
      <c r="A186" s="52" t="s">
        <v>205</v>
      </c>
      <c r="C186" s="140" t="s">
        <v>206</v>
      </c>
      <c r="D186" s="141"/>
      <c r="E186" s="58" t="e">
        <f>#REF!</f>
        <v>#REF!</v>
      </c>
      <c r="F186" s="5" t="e">
        <f>#REF!</f>
        <v>#REF!</v>
      </c>
      <c r="G186" s="59" t="e">
        <f>#REF!</f>
        <v>#REF!</v>
      </c>
      <c r="H186" t="e">
        <f>#REF!</f>
        <v>#REF!</v>
      </c>
      <c r="I186" s="179" t="e">
        <f>#REF!</f>
        <v>#REF!</v>
      </c>
      <c r="J186" s="6" t="e">
        <f t="shared" si="16"/>
        <v>#REF!</v>
      </c>
      <c r="K186" s="59" t="e">
        <f>#REF!</f>
        <v>#REF!</v>
      </c>
      <c r="L186" s="6" t="e">
        <f t="shared" si="17"/>
        <v>#REF!</v>
      </c>
      <c r="M186" s="59" t="e">
        <f>#REF!</f>
        <v>#REF!</v>
      </c>
      <c r="N186" s="55" t="e">
        <f t="shared" si="18"/>
        <v>#REF!</v>
      </c>
      <c r="O186" s="165" t="e">
        <f t="shared" si="19"/>
        <v>#REF!</v>
      </c>
    </row>
    <row r="187" spans="1:186" ht="14.45">
      <c r="A187" s="52" t="s">
        <v>207</v>
      </c>
      <c r="C187" s="140" t="s">
        <v>208</v>
      </c>
      <c r="D187" s="198" t="e">
        <f>#REF!</f>
        <v>#REF!</v>
      </c>
      <c r="E187" s="58" t="e">
        <f>#REF!</f>
        <v>#REF!</v>
      </c>
      <c r="F187" s="5" t="e">
        <f>#REF!</f>
        <v>#REF!</v>
      </c>
      <c r="G187" s="59" t="e">
        <f>#REF!</f>
        <v>#REF!</v>
      </c>
      <c r="H187" t="e">
        <f>#REF!</f>
        <v>#REF!</v>
      </c>
      <c r="I187" s="179" t="e">
        <f>#REF!</f>
        <v>#REF!</v>
      </c>
      <c r="J187" s="6" t="e">
        <f t="shared" si="16"/>
        <v>#REF!</v>
      </c>
      <c r="K187" s="59" t="e">
        <f>#REF!</f>
        <v>#REF!</v>
      </c>
      <c r="L187" s="6" t="e">
        <f t="shared" si="17"/>
        <v>#REF!</v>
      </c>
      <c r="M187" s="59" t="e">
        <f>#REF!</f>
        <v>#REF!</v>
      </c>
      <c r="N187" s="55" t="e">
        <f t="shared" si="18"/>
        <v>#REF!</v>
      </c>
      <c r="O187" s="165" t="e">
        <f t="shared" si="19"/>
        <v>#REF!</v>
      </c>
    </row>
    <row r="188" spans="1:186" ht="14.45">
      <c r="A188" s="52" t="s">
        <v>207</v>
      </c>
      <c r="C188" s="219" t="e">
        <f>#REF!</f>
        <v>#REF!</v>
      </c>
      <c r="D188" s="220" t="e">
        <f>#REF!</f>
        <v>#REF!</v>
      </c>
      <c r="E188" s="58" t="e">
        <f>#REF!</f>
        <v>#REF!</v>
      </c>
      <c r="F188" s="5" t="e">
        <f>#REF!</f>
        <v>#REF!</v>
      </c>
      <c r="G188" s="59" t="e">
        <f>#REF!</f>
        <v>#REF!</v>
      </c>
      <c r="H188" t="e">
        <f>#REF!</f>
        <v>#REF!</v>
      </c>
      <c r="I188" s="179" t="e">
        <f>#REF!</f>
        <v>#REF!</v>
      </c>
      <c r="J188" s="6" t="e">
        <f t="shared" si="16"/>
        <v>#REF!</v>
      </c>
      <c r="K188" s="59" t="e">
        <f>#REF!</f>
        <v>#REF!</v>
      </c>
      <c r="L188" s="6" t="e">
        <f t="shared" si="17"/>
        <v>#REF!</v>
      </c>
      <c r="M188" s="59" t="e">
        <f>#REF!</f>
        <v>#REF!</v>
      </c>
      <c r="N188" s="55" t="e">
        <f t="shared" si="18"/>
        <v>#REF!</v>
      </c>
      <c r="O188" s="165" t="e">
        <f t="shared" si="19"/>
        <v>#REF!</v>
      </c>
    </row>
    <row r="189" spans="1:186" ht="14.45">
      <c r="A189" s="52" t="s">
        <v>207</v>
      </c>
      <c r="C189" s="219" t="e">
        <f>#REF!</f>
        <v>#REF!</v>
      </c>
      <c r="D189" s="220" t="e">
        <f>#REF!</f>
        <v>#REF!</v>
      </c>
      <c r="E189" s="58" t="e">
        <f>#REF!</f>
        <v>#REF!</v>
      </c>
      <c r="F189" s="5" t="e">
        <f>#REF!</f>
        <v>#REF!</v>
      </c>
      <c r="G189" s="59" t="e">
        <f>#REF!</f>
        <v>#REF!</v>
      </c>
      <c r="H189" t="e">
        <f>#REF!</f>
        <v>#REF!</v>
      </c>
      <c r="I189" s="179" t="e">
        <f>#REF!</f>
        <v>#REF!</v>
      </c>
      <c r="J189" s="6" t="e">
        <f t="shared" si="16"/>
        <v>#REF!</v>
      </c>
      <c r="K189" s="59" t="e">
        <f>#REF!</f>
        <v>#REF!</v>
      </c>
      <c r="L189" s="6" t="e">
        <f t="shared" si="17"/>
        <v>#REF!</v>
      </c>
      <c r="M189" s="59" t="e">
        <f>#REF!</f>
        <v>#REF!</v>
      </c>
      <c r="N189" s="55" t="e">
        <f t="shared" si="18"/>
        <v>#REF!</v>
      </c>
      <c r="O189" s="165" t="e">
        <f t="shared" si="19"/>
        <v>#REF!</v>
      </c>
    </row>
    <row r="190" spans="1:186" ht="14.45">
      <c r="A190" s="52" t="s">
        <v>207</v>
      </c>
      <c r="C190" s="219" t="e">
        <f>#REF!</f>
        <v>#REF!</v>
      </c>
      <c r="D190" s="220" t="e">
        <f>#REF!</f>
        <v>#REF!</v>
      </c>
      <c r="E190" s="58" t="e">
        <f>#REF!</f>
        <v>#REF!</v>
      </c>
      <c r="F190" s="5" t="e">
        <f>#REF!</f>
        <v>#REF!</v>
      </c>
      <c r="G190" s="59" t="e">
        <f>#REF!</f>
        <v>#REF!</v>
      </c>
      <c r="H190" t="e">
        <f>#REF!</f>
        <v>#REF!</v>
      </c>
      <c r="I190" s="179" t="e">
        <f>#REF!</f>
        <v>#REF!</v>
      </c>
      <c r="J190" s="6" t="e">
        <f t="shared" si="16"/>
        <v>#REF!</v>
      </c>
      <c r="K190" s="59" t="e">
        <f>#REF!</f>
        <v>#REF!</v>
      </c>
      <c r="L190" s="6" t="e">
        <f t="shared" si="17"/>
        <v>#REF!</v>
      </c>
      <c r="M190" s="59" t="e">
        <f>#REF!</f>
        <v>#REF!</v>
      </c>
      <c r="N190" s="55" t="e">
        <f t="shared" si="18"/>
        <v>#REF!</v>
      </c>
      <c r="O190" s="165" t="e">
        <f t="shared" si="19"/>
        <v>#REF!</v>
      </c>
    </row>
    <row r="191" spans="1:186" ht="14.45">
      <c r="A191" s="52" t="s">
        <v>207</v>
      </c>
      <c r="C191" s="219" t="e">
        <f>#REF!</f>
        <v>#REF!</v>
      </c>
      <c r="D191" s="220" t="e">
        <f>#REF!</f>
        <v>#REF!</v>
      </c>
      <c r="E191" s="58" t="e">
        <f>#REF!</f>
        <v>#REF!</v>
      </c>
      <c r="F191" s="5" t="e">
        <f>#REF!</f>
        <v>#REF!</v>
      </c>
      <c r="G191" s="59" t="e">
        <f>#REF!</f>
        <v>#REF!</v>
      </c>
      <c r="H191" t="e">
        <f>#REF!</f>
        <v>#REF!</v>
      </c>
      <c r="I191" s="179" t="e">
        <f>#REF!</f>
        <v>#REF!</v>
      </c>
      <c r="J191" s="6" t="e">
        <f t="shared" si="16"/>
        <v>#REF!</v>
      </c>
      <c r="K191" s="59" t="e">
        <f>#REF!</f>
        <v>#REF!</v>
      </c>
      <c r="L191" s="6" t="e">
        <f t="shared" si="17"/>
        <v>#REF!</v>
      </c>
      <c r="M191" s="59" t="e">
        <f>#REF!</f>
        <v>#REF!</v>
      </c>
      <c r="N191" s="55" t="e">
        <f t="shared" si="18"/>
        <v>#REF!</v>
      </c>
      <c r="O191" s="165" t="e">
        <f t="shared" si="19"/>
        <v>#REF!</v>
      </c>
    </row>
    <row r="192" spans="1:186">
      <c r="A192" s="52"/>
      <c r="C192" s="57"/>
      <c r="E192" s="6" t="e">
        <f>#REF!</f>
        <v>#REF!</v>
      </c>
      <c r="F192" s="5" t="e">
        <f>#REF!</f>
        <v>#REF!</v>
      </c>
      <c r="G192" s="135" t="e">
        <f>#REF!</f>
        <v>#REF!</v>
      </c>
      <c r="H192" t="e">
        <f>#REF!</f>
        <v>#REF!</v>
      </c>
      <c r="I192" s="183" t="e">
        <f>#REF!</f>
        <v>#REF!</v>
      </c>
      <c r="J192" s="6"/>
      <c r="K192" s="135" t="e">
        <f>#REF!</f>
        <v>#REF!</v>
      </c>
      <c r="L192" s="6"/>
      <c r="M192" s="135" t="e">
        <f>#REF!</f>
        <v>#REF!</v>
      </c>
      <c r="N192" s="55"/>
      <c r="O192" s="105"/>
    </row>
    <row r="193" spans="1:186">
      <c r="A193" s="52" t="s">
        <v>209</v>
      </c>
      <c r="C193" s="138" t="s">
        <v>210</v>
      </c>
      <c r="D193" s="112"/>
      <c r="E193" s="58" t="e">
        <f>#REF!</f>
        <v>#REF!</v>
      </c>
      <c r="F193" s="5" t="e">
        <f>#REF!</f>
        <v>#REF!</v>
      </c>
      <c r="G193" s="59" t="e">
        <f>#REF!</f>
        <v>#REF!</v>
      </c>
      <c r="H193" t="e">
        <f>#REF!</f>
        <v>#REF!</v>
      </c>
      <c r="I193" s="179" t="e">
        <f>#REF!</f>
        <v>#REF!</v>
      </c>
      <c r="J193" s="6" t="e">
        <f>+$E193*I193</f>
        <v>#REF!</v>
      </c>
      <c r="K193" s="59" t="e">
        <f>#REF!</f>
        <v>#REF!</v>
      </c>
      <c r="L193" s="6" t="e">
        <f>+$E193*K193</f>
        <v>#REF!</v>
      </c>
      <c r="M193" s="59" t="e">
        <f>#REF!</f>
        <v>#REF!</v>
      </c>
      <c r="N193" s="55" t="e">
        <f>+$E193*M193</f>
        <v>#REF!</v>
      </c>
      <c r="O193" s="165" t="e">
        <f>IF(E193*G193=0,0,IF(OR(E193*G193&lt;&gt;(J193+L193+N193),(J193+L193+N193)=0),"Fill in 'Partial Action'",E193*G193))</f>
        <v>#REF!</v>
      </c>
    </row>
    <row r="194" spans="1:186">
      <c r="A194" s="52" t="s">
        <v>209</v>
      </c>
      <c r="C194" s="142"/>
      <c r="D194" s="112"/>
      <c r="E194" s="58" t="e">
        <f>#REF!</f>
        <v>#REF!</v>
      </c>
      <c r="F194" s="5" t="e">
        <f>#REF!</f>
        <v>#REF!</v>
      </c>
      <c r="G194" s="59" t="e">
        <f>#REF!</f>
        <v>#REF!</v>
      </c>
      <c r="H194" t="e">
        <f>#REF!</f>
        <v>#REF!</v>
      </c>
      <c r="I194" s="179" t="e">
        <f>#REF!</f>
        <v>#REF!</v>
      </c>
      <c r="J194" s="6" t="e">
        <f>+$E194*I194</f>
        <v>#REF!</v>
      </c>
      <c r="K194" s="59" t="e">
        <f>#REF!</f>
        <v>#REF!</v>
      </c>
      <c r="L194" s="6" t="e">
        <f>+$E194*K194</f>
        <v>#REF!</v>
      </c>
      <c r="M194" s="59" t="e">
        <f>#REF!</f>
        <v>#REF!</v>
      </c>
      <c r="N194" s="55" t="e">
        <f>+$E194*M194</f>
        <v>#REF!</v>
      </c>
      <c r="O194" s="165" t="e">
        <f>IF(E194*G194=0,0,IF(OR(E194*G194&lt;&gt;(J194+L194+N194),(J194+L194+N194)=0),"Fill in 'Partial Action'",E194*G194))</f>
        <v>#REF!</v>
      </c>
    </row>
    <row r="195" spans="1:186">
      <c r="A195" s="52" t="s">
        <v>209</v>
      </c>
      <c r="C195" s="142"/>
      <c r="D195" s="112"/>
      <c r="E195" s="58" t="e">
        <f>#REF!</f>
        <v>#REF!</v>
      </c>
      <c r="F195" s="5" t="e">
        <f>#REF!</f>
        <v>#REF!</v>
      </c>
      <c r="G195" s="59" t="e">
        <f>#REF!</f>
        <v>#REF!</v>
      </c>
      <c r="H195" t="e">
        <f>#REF!</f>
        <v>#REF!</v>
      </c>
      <c r="I195" s="179" t="e">
        <f>#REF!</f>
        <v>#REF!</v>
      </c>
      <c r="J195" s="6" t="e">
        <f>+$E195*I195</f>
        <v>#REF!</v>
      </c>
      <c r="K195" s="59" t="e">
        <f>#REF!</f>
        <v>#REF!</v>
      </c>
      <c r="L195" s="6" t="e">
        <f>+$E195*K195</f>
        <v>#REF!</v>
      </c>
      <c r="M195" s="59" t="e">
        <f>#REF!</f>
        <v>#REF!</v>
      </c>
      <c r="N195" s="55" t="e">
        <f>+$E195*M195</f>
        <v>#REF!</v>
      </c>
      <c r="O195" s="165" t="e">
        <f>IF(E195*G195=0,0,IF(OR(E195*G195&lt;&gt;(J195+L195+N195),(J195+L195+N195)=0),"Fill in 'Partial Action'",E195*G195))</f>
        <v>#REF!</v>
      </c>
    </row>
    <row r="196" spans="1:186">
      <c r="A196" s="52" t="s">
        <v>209</v>
      </c>
      <c r="C196" s="142"/>
      <c r="D196" s="112"/>
      <c r="E196" s="58" t="e">
        <f>#REF!</f>
        <v>#REF!</v>
      </c>
      <c r="F196" s="5" t="e">
        <f>#REF!</f>
        <v>#REF!</v>
      </c>
      <c r="G196" s="59" t="e">
        <f>#REF!</f>
        <v>#REF!</v>
      </c>
      <c r="H196" t="e">
        <f>#REF!</f>
        <v>#REF!</v>
      </c>
      <c r="I196" s="179" t="e">
        <f>#REF!</f>
        <v>#REF!</v>
      </c>
      <c r="J196" s="6" t="e">
        <f>+$E196*I196</f>
        <v>#REF!</v>
      </c>
      <c r="K196" s="59" t="e">
        <f>#REF!</f>
        <v>#REF!</v>
      </c>
      <c r="L196" s="6" t="e">
        <f>+$E196*K196</f>
        <v>#REF!</v>
      </c>
      <c r="M196" s="59" t="e">
        <f>#REF!</f>
        <v>#REF!</v>
      </c>
      <c r="N196" s="55" t="e">
        <f>+$E196*M196</f>
        <v>#REF!</v>
      </c>
      <c r="O196" s="165" t="e">
        <f>IF(E196*G196=0,0,IF(OR(E196*G196&lt;&gt;(J196+L196+N196),(J196+L196+N196)=0),"Fill in 'Partial Action'",E196*G196))</f>
        <v>#REF!</v>
      </c>
    </row>
    <row r="197" spans="1:186">
      <c r="A197" s="61"/>
      <c r="C197" s="114"/>
      <c r="D197" s="115"/>
      <c r="E197" s="47"/>
      <c r="F197" s="48"/>
      <c r="G197" s="47"/>
      <c r="H197" s="108"/>
      <c r="I197" s="49"/>
      <c r="J197" s="47"/>
      <c r="K197" s="47"/>
      <c r="L197" s="47"/>
      <c r="M197" s="47"/>
      <c r="N197" s="50"/>
      <c r="O197" s="101"/>
    </row>
    <row r="198" spans="1:186">
      <c r="C198" s="112"/>
      <c r="D198" s="112"/>
      <c r="I198" s="6"/>
      <c r="J198" s="6"/>
      <c r="K198" s="6"/>
      <c r="L198" s="6"/>
      <c r="M198" s="6"/>
      <c r="N198" s="6"/>
    </row>
    <row r="199" spans="1:186" s="9" customFormat="1" ht="14.45">
      <c r="A199" s="86" t="s">
        <v>211</v>
      </c>
      <c r="B199" s="32"/>
      <c r="C199" s="33" t="s">
        <v>212</v>
      </c>
      <c r="D199" s="33"/>
      <c r="E199" s="33"/>
      <c r="F199" s="143" t="s">
        <v>165</v>
      </c>
      <c r="G199" s="87"/>
      <c r="H199" s="33"/>
      <c r="I199" s="87" t="e">
        <f>#REF!</f>
        <v>#REF!</v>
      </c>
      <c r="J199" s="87" t="e">
        <f>SUM(J183:J191)-SUM(J193:J196)</f>
        <v>#REF!</v>
      </c>
      <c r="K199" s="87" t="e">
        <f>#REF!</f>
        <v>#REF!</v>
      </c>
      <c r="L199" s="87" t="e">
        <f>SUM(L183:L191)-SUM(L193:L196)</f>
        <v>#REF!</v>
      </c>
      <c r="M199" s="87" t="e">
        <f>#REF!</f>
        <v>#REF!</v>
      </c>
      <c r="N199" s="87" t="e">
        <f>SUM(N183:N191)-SUM(N193:N196)</f>
        <v>#REF!</v>
      </c>
      <c r="O199" s="87" t="e">
        <f>SUM(O183:O191)-SUM(O193:O196)</f>
        <v>#REF!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</row>
    <row r="200" spans="1:186">
      <c r="C200" s="9"/>
      <c r="D200" s="9"/>
      <c r="I200" s="6"/>
      <c r="J200" s="6"/>
      <c r="K200" s="6"/>
      <c r="L200" s="6"/>
      <c r="M200" s="6"/>
      <c r="N200" s="6"/>
    </row>
    <row r="201" spans="1:186" s="9" customFormat="1">
      <c r="A201" s="86"/>
      <c r="B201" s="32">
        <v>2.2999999999999998</v>
      </c>
      <c r="C201" s="33" t="s">
        <v>213</v>
      </c>
      <c r="D201" s="33"/>
      <c r="E201" s="87"/>
      <c r="F201" s="88"/>
      <c r="G201" s="87"/>
      <c r="H201" s="87"/>
      <c r="I201" s="87"/>
      <c r="J201" s="87"/>
      <c r="K201" s="87"/>
      <c r="L201" s="87"/>
      <c r="M201" s="87"/>
      <c r="N201" s="87"/>
      <c r="O201" s="8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</row>
    <row r="202" spans="1:186" s="9" customFormat="1">
      <c r="A202" s="1"/>
      <c r="B202" s="34"/>
      <c r="E202" s="4"/>
      <c r="F202" s="13"/>
      <c r="G202" s="4"/>
      <c r="I202" s="4"/>
      <c r="J202" s="4"/>
      <c r="K202" s="4"/>
      <c r="L202" s="4"/>
      <c r="M202" s="4"/>
      <c r="N202" s="4"/>
      <c r="O202" s="4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</row>
    <row r="203" spans="1:186">
      <c r="A203" s="106"/>
      <c r="C203" s="116"/>
      <c r="D203" s="43"/>
      <c r="E203" s="39"/>
      <c r="F203" s="40"/>
      <c r="G203" s="39"/>
      <c r="H203" s="113"/>
      <c r="I203" s="41"/>
      <c r="J203" s="39"/>
      <c r="K203" s="39"/>
      <c r="L203" s="39"/>
      <c r="M203" s="39"/>
      <c r="N203" s="42"/>
      <c r="O203" s="97"/>
    </row>
    <row r="204" spans="1:186" ht="14.45">
      <c r="A204" s="52"/>
      <c r="C204" s="140" t="e">
        <f>#REF!</f>
        <v>#REF!</v>
      </c>
      <c r="D204" s="141" t="e">
        <f>#REF!</f>
        <v>#REF!</v>
      </c>
      <c r="E204" s="58" t="e">
        <f>#REF!</f>
        <v>#REF!</v>
      </c>
      <c r="F204" s="5" t="e">
        <f>#REF!</f>
        <v>#REF!</v>
      </c>
      <c r="G204" s="59" t="e">
        <f>#REF!</f>
        <v>#REF!</v>
      </c>
      <c r="H204" t="e">
        <f>#REF!</f>
        <v>#REF!</v>
      </c>
      <c r="I204" s="179" t="e">
        <f>#REF!</f>
        <v>#REF!</v>
      </c>
      <c r="J204" s="6" t="e">
        <f>+$E204*I204</f>
        <v>#REF!</v>
      </c>
      <c r="K204" s="59" t="e">
        <f>#REF!</f>
        <v>#REF!</v>
      </c>
      <c r="L204" s="6" t="e">
        <f>+$E204*K204</f>
        <v>#REF!</v>
      </c>
      <c r="M204" s="59" t="e">
        <f>#REF!</f>
        <v>#REF!</v>
      </c>
      <c r="N204" s="55" t="e">
        <f>+$E204*M204</f>
        <v>#REF!</v>
      </c>
      <c r="O204" s="165" t="e">
        <f>IF(E204*G204=0,0,IF(OR(E204*G204&lt;&gt;(J204+L204+N204),(J204+L204+N204)=0),"Fill in 'Partial Action'",E204*G204))</f>
        <v>#REF!</v>
      </c>
    </row>
    <row r="205" spans="1:186">
      <c r="A205" s="61"/>
      <c r="C205" s="114"/>
      <c r="D205" s="115"/>
      <c r="E205" s="47"/>
      <c r="F205" s="48"/>
      <c r="G205" s="47"/>
      <c r="H205" s="108"/>
      <c r="I205" s="49"/>
      <c r="J205" s="47"/>
      <c r="K205" s="47"/>
      <c r="L205" s="47"/>
      <c r="M205" s="47"/>
      <c r="N205" s="50"/>
      <c r="O205" s="101"/>
    </row>
    <row r="206" spans="1:186" s="9" customFormat="1">
      <c r="A206" s="1"/>
      <c r="B206" s="34"/>
      <c r="E206" s="4"/>
      <c r="F206" s="13"/>
      <c r="G206" s="4"/>
      <c r="I206" s="4"/>
      <c r="J206" s="4"/>
      <c r="K206" s="4"/>
      <c r="L206" s="4"/>
      <c r="M206" s="4"/>
      <c r="N206" s="4"/>
      <c r="O206" s="4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</row>
    <row r="207" spans="1:186" s="9" customFormat="1" ht="14.45">
      <c r="A207" s="86" t="s">
        <v>214</v>
      </c>
      <c r="B207" s="32"/>
      <c r="C207" s="33" t="s">
        <v>215</v>
      </c>
      <c r="D207" s="33"/>
      <c r="E207" s="33"/>
      <c r="F207" s="143" t="s">
        <v>216</v>
      </c>
      <c r="G207" s="87"/>
      <c r="H207" s="33"/>
      <c r="I207" s="87" t="e">
        <f>#REF!</f>
        <v>#REF!</v>
      </c>
      <c r="J207" s="87" t="e">
        <f>SUM(J203:J205)</f>
        <v>#REF!</v>
      </c>
      <c r="K207" s="87" t="e">
        <f>#REF!</f>
        <v>#REF!</v>
      </c>
      <c r="L207" s="87" t="e">
        <f>SUM(L203:L205)</f>
        <v>#REF!</v>
      </c>
      <c r="M207" s="87" t="e">
        <f>#REF!</f>
        <v>#REF!</v>
      </c>
      <c r="N207" s="87" t="e">
        <f>SUM(N203:N205)</f>
        <v>#REF!</v>
      </c>
      <c r="O207" s="87" t="e">
        <f>O204</f>
        <v>#REF!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</row>
    <row r="208" spans="1:186" s="9" customFormat="1" ht="9" customHeight="1">
      <c r="A208" s="1"/>
      <c r="B208" s="34"/>
      <c r="E208" s="4"/>
      <c r="F208" s="13"/>
      <c r="G208" s="4"/>
      <c r="I208" s="4"/>
      <c r="J208" s="4"/>
      <c r="K208" s="4"/>
      <c r="L208" s="4"/>
      <c r="M208" s="4"/>
      <c r="N208" s="4"/>
      <c r="O208" s="4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</row>
    <row r="209" spans="1:15" ht="14.45" thickBot="1">
      <c r="I209" s="6"/>
      <c r="J209" s="6"/>
      <c r="K209" s="6"/>
      <c r="L209" s="6"/>
      <c r="M209" s="6"/>
      <c r="N209" s="6"/>
    </row>
    <row r="210" spans="1:15" s="126" customFormat="1" ht="20.45" thickBot="1">
      <c r="A210" s="119" t="s">
        <v>217</v>
      </c>
      <c r="B210" s="120"/>
      <c r="C210" s="121" t="s">
        <v>218</v>
      </c>
      <c r="D210" s="121"/>
      <c r="E210" s="122"/>
      <c r="F210" s="122"/>
      <c r="G210" s="122"/>
      <c r="H210" s="122"/>
      <c r="I210" s="122" t="e">
        <f>#REF!</f>
        <v>#REF!</v>
      </c>
      <c r="J210" s="123" t="e">
        <f>J207+J199+J176+J149</f>
        <v>#REF!</v>
      </c>
      <c r="K210" s="123" t="e">
        <f>#REF!</f>
        <v>#REF!</v>
      </c>
      <c r="L210" s="123" t="e">
        <f>L207+L199+L176+L149</f>
        <v>#REF!</v>
      </c>
      <c r="M210" s="144" t="e">
        <f>#REF!</f>
        <v>#REF!</v>
      </c>
      <c r="N210" s="124" t="e">
        <f>N207+N199+N176+N149</f>
        <v>#REF!</v>
      </c>
      <c r="O210" s="125" t="e">
        <f>O199+O178+O207</f>
        <v>#REF!</v>
      </c>
    </row>
    <row r="211" spans="1:15" ht="9.75" customHeight="1">
      <c r="I211" s="6" t="e">
        <f>#REF!</f>
        <v>#REF!</v>
      </c>
      <c r="J211" s="6"/>
      <c r="K211" s="6" t="e">
        <f>#REF!</f>
        <v>#REF!</v>
      </c>
      <c r="L211" s="145"/>
      <c r="M211" s="145" t="e">
        <f>#REF!</f>
        <v>#REF!</v>
      </c>
      <c r="N211" s="146"/>
    </row>
    <row r="212" spans="1:15" ht="15.95" thickBot="1">
      <c r="I212" s="6" t="e">
        <f>#REF!</f>
        <v>#REF!</v>
      </c>
      <c r="J212" s="6"/>
      <c r="K212" s="6" t="e">
        <f>#REF!</f>
        <v>#REF!</v>
      </c>
      <c r="L212" s="145"/>
      <c r="M212" s="145" t="e">
        <f>#REF!</f>
        <v>#REF!</v>
      </c>
      <c r="N212" s="146"/>
    </row>
    <row r="213" spans="1:15" s="155" customFormat="1" ht="24" thickTop="1" thickBot="1">
      <c r="A213" s="147" t="s">
        <v>219</v>
      </c>
      <c r="B213" s="148"/>
      <c r="C213" s="149" t="s">
        <v>220</v>
      </c>
      <c r="D213" s="149"/>
      <c r="E213" s="149">
        <f>+F210+F127</f>
        <v>0</v>
      </c>
      <c r="F213" s="149"/>
      <c r="G213" s="149"/>
      <c r="H213" s="149"/>
      <c r="I213" s="150" t="e">
        <f>#REF!</f>
        <v>#REF!</v>
      </c>
      <c r="J213" s="151" t="e">
        <f>+J210+J127</f>
        <v>#REF!</v>
      </c>
      <c r="K213" s="152" t="e">
        <f>#REF!</f>
        <v>#REF!</v>
      </c>
      <c r="L213" s="151" t="e">
        <f>+L210+L127</f>
        <v>#REF!</v>
      </c>
      <c r="M213" s="152" t="e">
        <f>#REF!</f>
        <v>#REF!</v>
      </c>
      <c r="N213" s="153" t="e">
        <f>+N210+N127</f>
        <v>#REF!</v>
      </c>
      <c r="O213" s="154" t="e">
        <f>+O210+O127</f>
        <v>#REF!</v>
      </c>
    </row>
    <row r="214" spans="1:15" ht="14.45" thickTop="1">
      <c r="I214" s="6"/>
      <c r="J214" s="6"/>
      <c r="K214" s="6"/>
      <c r="L214" s="6"/>
      <c r="M214" s="6"/>
      <c r="N214" s="6"/>
    </row>
    <row r="215" spans="1:15" ht="6" customHeight="1">
      <c r="H215" s="176"/>
      <c r="I215" s="170"/>
      <c r="J215" s="39"/>
      <c r="K215" s="43"/>
      <c r="L215" s="43"/>
      <c r="M215" s="43"/>
      <c r="N215" s="43"/>
      <c r="O215" s="42"/>
    </row>
    <row r="216" spans="1:15" ht="18">
      <c r="H216" s="172" t="s">
        <v>221</v>
      </c>
      <c r="I216" s="156"/>
      <c r="J216" s="6"/>
      <c r="O216" s="55"/>
    </row>
    <row r="217" spans="1:15" ht="7.15" customHeight="1">
      <c r="H217" s="173"/>
      <c r="I217" s="174"/>
      <c r="J217" s="47"/>
      <c r="K217" s="47"/>
      <c r="L217" s="51"/>
      <c r="M217" s="51"/>
      <c r="N217" s="51"/>
      <c r="O217" s="50"/>
    </row>
    <row r="218" spans="1:15" ht="6" customHeight="1">
      <c r="H218" s="116"/>
      <c r="I218" s="43"/>
      <c r="J218" s="39"/>
      <c r="K218" s="43"/>
      <c r="L218" s="185"/>
      <c r="M218" s="185"/>
      <c r="N218" s="185"/>
      <c r="O218" s="189"/>
    </row>
    <row r="219" spans="1:15" ht="17.45" customHeight="1">
      <c r="H219" s="53"/>
      <c r="I219" s="168"/>
      <c r="J219" s="167"/>
      <c r="L219" s="192" t="s">
        <v>222</v>
      </c>
      <c r="M219" s="192" t="s">
        <v>222</v>
      </c>
      <c r="N219" s="192" t="s">
        <v>222</v>
      </c>
      <c r="O219" s="190" t="s">
        <v>5</v>
      </c>
    </row>
    <row r="220" spans="1:15" ht="17.45" customHeight="1">
      <c r="H220" s="53"/>
      <c r="I220" s="168"/>
      <c r="J220" s="167"/>
      <c r="L220" s="193" t="s">
        <v>223</v>
      </c>
      <c r="M220" s="193" t="s">
        <v>224</v>
      </c>
      <c r="N220" s="193" t="s">
        <v>225</v>
      </c>
      <c r="O220" s="191" t="s">
        <v>11</v>
      </c>
    </row>
    <row r="221" spans="1:15" ht="17.45" customHeight="1">
      <c r="H221" s="53"/>
      <c r="I221" s="168"/>
      <c r="J221" s="167"/>
      <c r="K221" s="34" t="s">
        <v>226</v>
      </c>
      <c r="L221" s="186" t="e">
        <f>#REF!</f>
        <v>#REF!</v>
      </c>
      <c r="M221" s="186" t="e">
        <f>#REF!</f>
        <v>#REF!</v>
      </c>
      <c r="N221" s="186" t="e">
        <f>#REF!</f>
        <v>#REF!</v>
      </c>
      <c r="O221" s="196" t="e">
        <f>SUM(L221:N221)</f>
        <v>#REF!</v>
      </c>
    </row>
    <row r="222" spans="1:15" ht="17.45" customHeight="1">
      <c r="H222" s="171"/>
      <c r="I222" s="167"/>
      <c r="K222" s="184" t="s">
        <v>227</v>
      </c>
      <c r="L222" s="187" t="e">
        <f>#REF!</f>
        <v>#REF!</v>
      </c>
      <c r="M222" s="187" t="e">
        <f>#REF!</f>
        <v>#REF!</v>
      </c>
      <c r="N222" s="187" t="e">
        <f>#REF!</f>
        <v>#REF!</v>
      </c>
      <c r="O222" s="197" t="e">
        <f>SUM(L222:N222)</f>
        <v>#REF!</v>
      </c>
    </row>
    <row r="223" spans="1:15" ht="17.45" customHeight="1">
      <c r="H223" s="57"/>
      <c r="I223" s="169"/>
      <c r="K223" s="184" t="s">
        <v>228</v>
      </c>
      <c r="L223" s="187" t="e">
        <f>#REF!</f>
        <v>#REF!</v>
      </c>
      <c r="M223" s="187" t="e">
        <f>#REF!</f>
        <v>#REF!</v>
      </c>
      <c r="N223" s="187" t="e">
        <f>#REF!</f>
        <v>#REF!</v>
      </c>
      <c r="O223" s="197" t="e">
        <f>SUM(L223:N223)</f>
        <v>#REF!</v>
      </c>
    </row>
    <row r="224" spans="1:15" ht="17.45" customHeight="1" thickBot="1">
      <c r="H224" s="57"/>
      <c r="I224" s="169"/>
      <c r="K224" s="184" t="s">
        <v>229</v>
      </c>
      <c r="L224" s="188" t="e">
        <f>#REF!</f>
        <v>#REF!</v>
      </c>
      <c r="M224" s="188" t="e">
        <f>#REF!</f>
        <v>#REF!</v>
      </c>
      <c r="N224" s="187" t="e">
        <f>#REF!</f>
        <v>#REF!</v>
      </c>
      <c r="O224" s="197" t="e">
        <f>SUM(L224:N224)</f>
        <v>#REF!</v>
      </c>
    </row>
    <row r="225" spans="8:15" ht="24" customHeight="1" thickBot="1">
      <c r="H225" s="62"/>
      <c r="I225" s="175"/>
      <c r="J225" s="51"/>
      <c r="K225" s="51"/>
      <c r="L225" s="51"/>
      <c r="M225" s="51"/>
      <c r="N225" s="194" t="s">
        <v>5</v>
      </c>
      <c r="O225" s="195" t="e">
        <f>SUM(O221:O224)</f>
        <v>#REF!</v>
      </c>
    </row>
  </sheetData>
  <sheetProtection sheet="1" objects="1" scenarios="1"/>
  <mergeCells count="15">
    <mergeCell ref="C190:D190"/>
    <mergeCell ref="C191:D191"/>
    <mergeCell ref="C89:D89"/>
    <mergeCell ref="C74:D74"/>
    <mergeCell ref="C65:D65"/>
    <mergeCell ref="A76:A77"/>
    <mergeCell ref="C188:D188"/>
    <mergeCell ref="C189:D189"/>
    <mergeCell ref="I10:J10"/>
    <mergeCell ref="K10:L10"/>
    <mergeCell ref="M10:N10"/>
    <mergeCell ref="A57:A58"/>
    <mergeCell ref="C9:D9"/>
    <mergeCell ref="A17:A18"/>
    <mergeCell ref="C49:D49"/>
  </mergeCells>
  <phoneticPr fontId="21" type="noConversion"/>
  <conditionalFormatting sqref="O221:O225 L221:N224 K204 E193:E196 E204 G204 M204 I193:I196 K193:K196 I204 G193:G196 M193:M196 G183:G191 M183:M191 E183:E191 I183:I191 K183:K191 G138:G143 E146:E147 E154:E157 E167:E170 E173 M167:M170 I138:I143 K138:K143 I146:I147 K146:K147 G160:G164 I160:I164 I154:I157 I167:I170 M173 K160:K164 K154:K157 K167:K170 E138:E143 K173 G146:G147 E160:E164 I173 G154:G157 M138:M143 G167:G170 M146:M147 G173 M160:M164 M154:M157 E33:E34 E20:E29 E59:E63 I69:I72 E93:E95 E117:E118 E69:E72 E78:E87 G20:G29 E40:E47 E105:E110 I40:I47 M117:M118 K40:K47 I20:I28 I33:I34 K33:K34 K20:K28 I59:I63 K59:K63 K69:K72 I78:I87 K78:K87 I93:I95 K93:K95 I105:I110 K105:K110 I117:I118 K117:K118 C9 G33:G34 M20:M28 G40:G47 M33:M34 G59:G63 M40:M47 G69:G72 M59:M63 G78:G87 M69:M72 G93:G95 M78:M87 G105:G110 M93:M95 G117:G118 M105:M110">
    <cfRule type="cellIs" dxfId="1" priority="1" stopIfTrue="1" operator="equal">
      <formula>0</formula>
    </cfRule>
  </conditionalFormatting>
  <pageMargins left="0.35" right="0.18" top="0.22" bottom="0.28000000000000003" header="0.19" footer="0.09"/>
  <pageSetup paperSize="9" scale="78" fitToHeight="99" orientation="landscape" r:id="rId1"/>
  <headerFooter alignWithMargins="0">
    <oddFooter>&amp;LBudget Trust Fund Management&amp;CPage &amp;P/&amp;N&amp;R&amp;D</oddFooter>
  </headerFooter>
  <rowBreaks count="3" manualBreakCount="3">
    <brk id="51" max="16383" man="1"/>
    <brk id="100" max="16383" man="1"/>
    <brk id="1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H225"/>
  <sheetViews>
    <sheetView showZeros="0" topLeftCell="B1" zoomScale="75" zoomScaleNormal="66" workbookViewId="0" xr3:uid="{842E5F09-E766-5B8D-85AF-A39847EA96FD}">
      <selection activeCell="D4" sqref="A1:IV65536"/>
    </sheetView>
  </sheetViews>
  <sheetFormatPr defaultColWidth="8.85546875" defaultRowHeight="14.1"/>
  <cols>
    <col min="1" max="1" width="58" style="1" hidden="1" customWidth="1"/>
    <col min="2" max="2" width="7.7109375" style="1" customWidth="1"/>
    <col min="3" max="3" width="17.5703125" style="8" customWidth="1"/>
    <col min="4" max="4" width="22.42578125" style="8" customWidth="1"/>
    <col min="5" max="5" width="11.5703125" style="6" customWidth="1"/>
    <col min="6" max="6" width="11.5703125" style="5" customWidth="1"/>
    <col min="7" max="7" width="11.5703125" style="6" customWidth="1"/>
    <col min="8" max="8" width="11.7109375" bestFit="1" customWidth="1"/>
    <col min="9" max="9" width="9.85546875" style="8" customWidth="1"/>
    <col min="10" max="10" width="13.7109375" style="8" customWidth="1"/>
    <col min="11" max="11" width="9.5703125" style="8" customWidth="1"/>
    <col min="12" max="12" width="13.28515625" style="8" customWidth="1"/>
    <col min="13" max="13" width="10.28515625" style="8" customWidth="1"/>
    <col min="14" max="14" width="13.5703125" style="8" customWidth="1"/>
    <col min="15" max="15" width="20" style="6" customWidth="1"/>
    <col min="16" max="16384" width="8.85546875" style="8"/>
  </cols>
  <sheetData>
    <row r="2" spans="1:190" ht="21" customHeight="1">
      <c r="B2" s="2"/>
      <c r="C2" s="3" t="s">
        <v>230</v>
      </c>
      <c r="D2" s="3"/>
      <c r="E2" s="4"/>
      <c r="I2" s="7"/>
    </row>
    <row r="3" spans="1:190" ht="6.75" customHeight="1">
      <c r="C3" s="9"/>
      <c r="D3" s="9"/>
      <c r="G3" s="8"/>
      <c r="H3" s="177"/>
      <c r="O3" s="8"/>
    </row>
    <row r="4" spans="1:190">
      <c r="B4" s="8"/>
      <c r="C4" s="6" t="s">
        <v>231</v>
      </c>
      <c r="D4" s="10"/>
      <c r="I4" s="6"/>
      <c r="J4" s="6"/>
      <c r="K4" s="6"/>
      <c r="L4" s="8" t="s">
        <v>31</v>
      </c>
      <c r="N4" s="6"/>
    </row>
    <row r="5" spans="1:190">
      <c r="B5" s="8"/>
      <c r="C5" s="6" t="s">
        <v>232</v>
      </c>
      <c r="D5" s="10"/>
      <c r="I5" s="6"/>
      <c r="J5" s="6"/>
      <c r="K5" s="6"/>
      <c r="L5" s="11" t="e">
        <f>#REF!</f>
        <v>#REF!</v>
      </c>
      <c r="N5" s="6"/>
    </row>
    <row r="6" spans="1:190">
      <c r="B6" s="8"/>
      <c r="C6" s="6"/>
      <c r="D6" s="6"/>
      <c r="I6" s="6"/>
      <c r="J6" s="6"/>
      <c r="K6" s="6"/>
      <c r="L6" s="8" t="s">
        <v>32</v>
      </c>
      <c r="N6" s="6"/>
    </row>
    <row r="7" spans="1:190">
      <c r="B7" s="8"/>
      <c r="C7" s="4" t="s">
        <v>33</v>
      </c>
      <c r="E7" s="9" t="s">
        <v>2</v>
      </c>
      <c r="I7" s="6"/>
      <c r="J7" s="6"/>
      <c r="K7" s="6"/>
      <c r="L7" s="8" t="s">
        <v>34</v>
      </c>
      <c r="N7" s="6"/>
    </row>
    <row r="8" spans="1:190" ht="9.6" customHeight="1">
      <c r="B8" s="8"/>
      <c r="E8" s="8"/>
      <c r="I8" s="6"/>
      <c r="J8" s="6"/>
      <c r="K8" s="6"/>
      <c r="L8" s="6"/>
      <c r="M8" s="6"/>
      <c r="N8" s="6"/>
    </row>
    <row r="9" spans="1:190">
      <c r="B9" s="8"/>
      <c r="C9" s="215" t="e">
        <f>#REF!</f>
        <v>#REF!</v>
      </c>
      <c r="D9" s="215"/>
      <c r="E9" s="4" t="s">
        <v>3</v>
      </c>
      <c r="F9" s="12" t="e">
        <f>#REF!</f>
        <v>#REF!</v>
      </c>
      <c r="G9" s="13" t="s">
        <v>4</v>
      </c>
      <c r="H9" s="12" t="e">
        <f>#REF!</f>
        <v>#REF!</v>
      </c>
      <c r="I9" s="6"/>
      <c r="J9" s="6"/>
      <c r="K9" s="6"/>
      <c r="L9" s="6"/>
      <c r="M9" s="6"/>
      <c r="N9" s="6"/>
      <c r="O9" s="178"/>
    </row>
    <row r="10" spans="1:190" ht="14.45" customHeight="1" thickBot="1">
      <c r="I10" s="211" t="s">
        <v>35</v>
      </c>
      <c r="J10" s="212"/>
      <c r="K10" s="211" t="s">
        <v>36</v>
      </c>
      <c r="L10" s="212"/>
      <c r="M10" s="211" t="s">
        <v>37</v>
      </c>
      <c r="N10" s="212"/>
      <c r="O10" s="14" t="s">
        <v>5</v>
      </c>
    </row>
    <row r="11" spans="1:190" ht="17.25" customHeight="1" thickBot="1">
      <c r="A11" s="157" t="s">
        <v>38</v>
      </c>
      <c r="B11" s="15" t="s">
        <v>6</v>
      </c>
      <c r="C11" s="16" t="s">
        <v>7</v>
      </c>
      <c r="D11" s="17"/>
      <c r="E11" s="18" t="s">
        <v>8</v>
      </c>
      <c r="F11" s="18" t="s">
        <v>9</v>
      </c>
      <c r="G11" s="18" t="s">
        <v>10</v>
      </c>
      <c r="H11" s="18"/>
      <c r="I11" s="18" t="s">
        <v>10</v>
      </c>
      <c r="J11" s="18" t="s">
        <v>11</v>
      </c>
      <c r="K11" s="18" t="s">
        <v>10</v>
      </c>
      <c r="L11" s="18" t="s">
        <v>11</v>
      </c>
      <c r="M11" s="18" t="s">
        <v>10</v>
      </c>
      <c r="N11" s="19" t="s">
        <v>11</v>
      </c>
      <c r="O11" s="20" t="s">
        <v>11</v>
      </c>
    </row>
    <row r="12" spans="1:190" ht="9" customHeight="1">
      <c r="I12" s="6"/>
      <c r="J12" s="6"/>
      <c r="K12" s="6"/>
      <c r="L12" s="6"/>
      <c r="M12" s="6"/>
      <c r="N12" s="21"/>
    </row>
    <row r="13" spans="1:190" s="9" customFormat="1" ht="20.100000000000001">
      <c r="A13" s="22"/>
      <c r="B13" s="23" t="s">
        <v>39</v>
      </c>
      <c r="C13" s="24"/>
      <c r="D13" s="24"/>
      <c r="E13" s="25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</row>
    <row r="14" spans="1:190" s="9" customFormat="1" ht="6" customHeight="1">
      <c r="A14" s="27"/>
      <c r="B14" s="28"/>
      <c r="C14" s="29"/>
      <c r="D14" s="29"/>
      <c r="E14" s="30"/>
      <c r="F14" s="31"/>
      <c r="G14" s="30"/>
      <c r="I14" s="30"/>
      <c r="J14" s="30"/>
      <c r="K14" s="30"/>
      <c r="L14" s="30"/>
      <c r="M14" s="30"/>
      <c r="N14" s="30"/>
      <c r="O14" s="3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</row>
    <row r="15" spans="1:190" ht="15" customHeight="1">
      <c r="A15" s="32"/>
      <c r="B15" s="32">
        <v>1.1000000000000001</v>
      </c>
      <c r="C15" s="33" t="s">
        <v>40</v>
      </c>
      <c r="D15" s="33"/>
      <c r="I15" s="6"/>
      <c r="J15" s="6"/>
      <c r="K15" s="6"/>
      <c r="L15" s="6"/>
      <c r="M15" s="6"/>
      <c r="N15" s="6"/>
    </row>
    <row r="16" spans="1:190" s="9" customFormat="1" ht="6.6" customHeight="1">
      <c r="A16" s="34"/>
      <c r="B16" s="34"/>
      <c r="E16" s="4"/>
      <c r="F16" s="13"/>
      <c r="G16" s="4"/>
      <c r="I16" s="4"/>
      <c r="J16" s="4"/>
      <c r="K16" s="4"/>
      <c r="L16" s="4"/>
      <c r="M16" s="4"/>
      <c r="N16" s="35"/>
      <c r="O16" s="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</row>
    <row r="17" spans="1:15" ht="13.5" customHeight="1">
      <c r="A17" s="213" t="s">
        <v>41</v>
      </c>
      <c r="B17" s="36" t="s">
        <v>42</v>
      </c>
      <c r="C17" s="37" t="s">
        <v>233</v>
      </c>
      <c r="D17" s="38"/>
      <c r="E17" s="39"/>
      <c r="F17" s="40"/>
      <c r="G17" s="39"/>
      <c r="H17" s="39"/>
      <c r="I17" s="41"/>
      <c r="J17" s="39"/>
      <c r="K17" s="39"/>
      <c r="L17" s="39"/>
      <c r="M17" s="39"/>
      <c r="N17" s="42"/>
      <c r="O17" s="42"/>
    </row>
    <row r="18" spans="1:15" ht="14.45">
      <c r="A18" s="216"/>
      <c r="B18" s="44"/>
      <c r="C18" s="45"/>
      <c r="D18" s="46"/>
      <c r="E18" s="47"/>
      <c r="F18" s="48"/>
      <c r="G18" s="47"/>
      <c r="H18" s="47"/>
      <c r="I18" s="49"/>
      <c r="J18" s="47"/>
      <c r="K18" s="47"/>
      <c r="L18" s="47"/>
      <c r="M18" s="47"/>
      <c r="N18" s="50"/>
      <c r="O18" s="50"/>
    </row>
    <row r="19" spans="1:15">
      <c r="A19" s="52"/>
      <c r="C19" s="53"/>
      <c r="I19" s="41"/>
      <c r="J19" s="39"/>
      <c r="K19" s="39"/>
      <c r="L19" s="39"/>
      <c r="M19" s="39"/>
      <c r="N19" s="42"/>
      <c r="O19" s="55"/>
    </row>
    <row r="20" spans="1:15">
      <c r="A20" s="52"/>
      <c r="C20" s="57"/>
      <c r="E20" s="5"/>
      <c r="G20" s="60"/>
      <c r="I20" s="180"/>
      <c r="J20" s="6">
        <f>+E20*I20</f>
        <v>0</v>
      </c>
      <c r="K20" s="60"/>
      <c r="L20" s="6">
        <f>+E20*K20</f>
        <v>0</v>
      </c>
      <c r="M20" s="60"/>
      <c r="N20" s="55">
        <f>+$E20*M20</f>
        <v>0</v>
      </c>
      <c r="O20" s="165">
        <f>IF(E20*G20=0,0,IF(OR(E20*G20&lt;&gt;(J20+L20+N20),(J20+L20+N20)=0),"Fill in 'Partial Action'",E20*G20))</f>
        <v>0</v>
      </c>
    </row>
    <row r="21" spans="1:15">
      <c r="A21" s="52"/>
      <c r="C21" s="57"/>
      <c r="E21" s="5"/>
      <c r="G21" s="60"/>
      <c r="I21" s="180"/>
      <c r="J21" s="6">
        <f>+E21*I21</f>
        <v>0</v>
      </c>
      <c r="K21" s="60"/>
      <c r="L21" s="6">
        <f>+E21*K21</f>
        <v>0</v>
      </c>
      <c r="M21" s="60"/>
      <c r="N21" s="55">
        <f>+$E21*M21</f>
        <v>0</v>
      </c>
      <c r="O21" s="165">
        <f>IF(E21*G21=0,0,IF(OR(E21*G21&lt;&gt;(J21+L21+N21),(J21+L21+N21)=0),"Fill in 'Partial Action'",E21*G21))</f>
        <v>0</v>
      </c>
    </row>
    <row r="22" spans="1:15">
      <c r="A22" s="52"/>
      <c r="C22" s="57"/>
      <c r="E22" s="5"/>
      <c r="G22" s="60"/>
      <c r="I22" s="180"/>
      <c r="J22" s="6">
        <f>+E22*I22</f>
        <v>0</v>
      </c>
      <c r="K22" s="60"/>
      <c r="L22" s="6">
        <f>+E22*K22</f>
        <v>0</v>
      </c>
      <c r="M22" s="60"/>
      <c r="N22" s="55">
        <f>+$E22*M22</f>
        <v>0</v>
      </c>
      <c r="O22" s="165">
        <f>IF(E22*G22=0,0,IF(OR(E22*G22&lt;&gt;(J22+L22+N22),(J22+L22+N22)=0),"Fill in 'Partial Action'",E22*G22))</f>
        <v>0</v>
      </c>
    </row>
    <row r="23" spans="1:15" ht="12.75" customHeight="1">
      <c r="A23" s="52"/>
      <c r="C23" s="57"/>
      <c r="E23" s="5"/>
      <c r="G23" s="60"/>
      <c r="I23" s="180"/>
      <c r="J23" s="6">
        <f>+E23*I23</f>
        <v>0</v>
      </c>
      <c r="K23" s="60"/>
      <c r="L23" s="6">
        <f>+E23*K23</f>
        <v>0</v>
      </c>
      <c r="M23" s="60"/>
      <c r="N23" s="55">
        <f>+$E23*M23</f>
        <v>0</v>
      </c>
      <c r="O23" s="165">
        <f>IF(E23*G23=0,0,IF(OR(E23*G23&lt;&gt;(J23+L23+N23),(J23+L23+N23)=0),"Fill in 'Partial Action'",E23*G23))</f>
        <v>0</v>
      </c>
    </row>
    <row r="24" spans="1:15">
      <c r="A24" s="52"/>
      <c r="C24" s="57"/>
      <c r="E24" s="5"/>
      <c r="G24" s="60"/>
      <c r="I24" s="180"/>
      <c r="J24" s="6"/>
      <c r="K24" s="60"/>
      <c r="L24" s="6"/>
      <c r="M24" s="60"/>
      <c r="N24" s="55"/>
      <c r="O24" s="55"/>
    </row>
    <row r="25" spans="1:15">
      <c r="A25" s="52"/>
      <c r="C25" s="53"/>
      <c r="E25" s="5"/>
      <c r="G25" s="60"/>
      <c r="I25" s="180"/>
      <c r="J25" s="6"/>
      <c r="K25" s="60"/>
      <c r="L25" s="6"/>
      <c r="M25" s="60"/>
      <c r="N25" s="55"/>
      <c r="O25" s="55"/>
    </row>
    <row r="26" spans="1:15">
      <c r="A26" s="52"/>
      <c r="C26" s="57"/>
      <c r="E26" s="5"/>
      <c r="G26" s="60"/>
      <c r="I26" s="180"/>
      <c r="J26" s="6">
        <f>+E26*I26</f>
        <v>0</v>
      </c>
      <c r="K26" s="60"/>
      <c r="L26" s="6">
        <f>+E26*K26</f>
        <v>0</v>
      </c>
      <c r="M26" s="60"/>
      <c r="N26" s="55">
        <f>+$E26*M26</f>
        <v>0</v>
      </c>
      <c r="O26" s="165">
        <f>IF(E26*G26=0,0,IF(OR(E26*G26&lt;&gt;(J26+L26+N26),(J26+L26+N26)=0),"Fill in 'Partial Action'",E26*G26))</f>
        <v>0</v>
      </c>
    </row>
    <row r="27" spans="1:15">
      <c r="A27" s="52"/>
      <c r="C27" s="57"/>
      <c r="E27" s="5"/>
      <c r="G27" s="60"/>
      <c r="I27" s="180"/>
      <c r="J27" s="6">
        <f>+E27*I27</f>
        <v>0</v>
      </c>
      <c r="K27" s="60"/>
      <c r="L27" s="6">
        <f>+E27*K27</f>
        <v>0</v>
      </c>
      <c r="M27" s="60"/>
      <c r="N27" s="55">
        <f>+$E27*M27</f>
        <v>0</v>
      </c>
      <c r="O27" s="165">
        <f>IF(E27*G27=0,0,IF(OR(E27*G27&lt;&gt;(J27+L27+N27),(J27+L27+N27)=0),"Fill in 'Partial Action'",E27*G27))</f>
        <v>0</v>
      </c>
    </row>
    <row r="28" spans="1:15">
      <c r="A28" s="52"/>
      <c r="C28" s="57"/>
      <c r="E28" s="5"/>
      <c r="G28" s="60"/>
      <c r="I28" s="180"/>
      <c r="J28" s="6">
        <f>+E28*I28</f>
        <v>0</v>
      </c>
      <c r="K28" s="60"/>
      <c r="L28" s="6">
        <f>+E28*K28</f>
        <v>0</v>
      </c>
      <c r="M28" s="60"/>
      <c r="N28" s="55">
        <f>+$E28*M28</f>
        <v>0</v>
      </c>
      <c r="O28" s="165">
        <f>IF(E28*G28=0,0,IF(OR(E28*G28&lt;&gt;(J28+L28+N28),(J28+L28+N28)=0),"Fill in 'Partial Action'",E28*G28))</f>
        <v>0</v>
      </c>
    </row>
    <row r="29" spans="1:15">
      <c r="A29" s="61"/>
      <c r="C29" s="62"/>
      <c r="D29" s="51"/>
      <c r="E29" s="48"/>
      <c r="F29" s="48"/>
      <c r="G29" s="63"/>
      <c r="H29" s="108"/>
      <c r="I29" s="49"/>
      <c r="J29" s="47"/>
      <c r="K29" s="47"/>
      <c r="L29" s="47"/>
      <c r="M29" s="47"/>
      <c r="N29" s="50"/>
      <c r="O29" s="50"/>
    </row>
    <row r="30" spans="1:15" ht="14.45">
      <c r="C30" s="65" t="s">
        <v>58</v>
      </c>
      <c r="D30" s="66"/>
      <c r="E30" s="67"/>
      <c r="F30" s="68"/>
      <c r="G30" s="67"/>
      <c r="H30" s="69"/>
      <c r="I30" s="6"/>
      <c r="J30" s="4">
        <f>SUM(J20:J29)</f>
        <v>0</v>
      </c>
      <c r="K30" s="6"/>
      <c r="L30" s="4">
        <f>SUM(L20:L29)</f>
        <v>0</v>
      </c>
      <c r="M30" s="6"/>
      <c r="N30" s="70">
        <f>SUM(N20:N29)</f>
        <v>0</v>
      </c>
      <c r="O30" s="71">
        <f>O20+O21+O22+O23+O26+O27+O28</f>
        <v>0</v>
      </c>
    </row>
    <row r="31" spans="1:15">
      <c r="O31" s="42"/>
    </row>
    <row r="32" spans="1:15">
      <c r="A32" s="72" t="s">
        <v>60</v>
      </c>
      <c r="B32" s="36" t="s">
        <v>61</v>
      </c>
      <c r="C32" s="65" t="s">
        <v>62</v>
      </c>
      <c r="D32" s="73"/>
      <c r="E32" s="67"/>
      <c r="F32" s="74"/>
      <c r="G32" s="67"/>
      <c r="H32" s="75"/>
      <c r="I32" s="76"/>
      <c r="J32" s="76"/>
      <c r="K32" s="76"/>
      <c r="L32" s="76"/>
      <c r="M32" s="76"/>
      <c r="N32" s="77"/>
      <c r="O32" s="71"/>
    </row>
    <row r="33" spans="1:111">
      <c r="A33" s="52" t="s">
        <v>63</v>
      </c>
      <c r="C33" s="57" t="s">
        <v>64</v>
      </c>
      <c r="E33" s="58" t="e">
        <f>#REF!</f>
        <v>#REF!</v>
      </c>
      <c r="F33" s="5" t="s">
        <v>234</v>
      </c>
      <c r="G33" s="59" t="e">
        <f>#REF!</f>
        <v>#REF!</v>
      </c>
      <c r="I33" s="181" t="e">
        <f>#REF!</f>
        <v>#REF!</v>
      </c>
      <c r="J33" s="39" t="e">
        <f>+E33*I33</f>
        <v>#REF!</v>
      </c>
      <c r="K33" s="182" t="e">
        <f>#REF!</f>
        <v>#REF!</v>
      </c>
      <c r="L33" s="39" t="e">
        <f>+E33*K33</f>
        <v>#REF!</v>
      </c>
      <c r="M33" s="182" t="e">
        <f>#REF!</f>
        <v>#REF!</v>
      </c>
      <c r="N33" s="42" t="e">
        <f>+$E33*M33</f>
        <v>#REF!</v>
      </c>
      <c r="O33" s="55" t="e">
        <f>IF(E33*G33=0,0,IF(OR(E33*G33&lt;&gt;(J33+L33+N33),(J33+L33+N33)=0),"Fill in 'Partial Action'",E33*G33))</f>
        <v>#REF!</v>
      </c>
    </row>
    <row r="34" spans="1:111">
      <c r="A34" s="52" t="s">
        <v>63</v>
      </c>
      <c r="C34" s="57" t="s">
        <v>65</v>
      </c>
      <c r="E34" s="58" t="e">
        <f>#REF!</f>
        <v>#REF!</v>
      </c>
      <c r="F34" s="5" t="s">
        <v>234</v>
      </c>
      <c r="G34" s="59" t="e">
        <f>#REF!</f>
        <v>#REF!</v>
      </c>
      <c r="I34" s="179" t="e">
        <f>#REF!</f>
        <v>#REF!</v>
      </c>
      <c r="J34" s="6" t="e">
        <f>+E34*I34</f>
        <v>#REF!</v>
      </c>
      <c r="K34" s="59" t="e">
        <f>#REF!</f>
        <v>#REF!</v>
      </c>
      <c r="L34" s="6" t="e">
        <f>+E34*K34</f>
        <v>#REF!</v>
      </c>
      <c r="M34" s="59" t="e">
        <f>#REF!</f>
        <v>#REF!</v>
      </c>
      <c r="N34" s="55" t="e">
        <f>+$E34*M34</f>
        <v>#REF!</v>
      </c>
      <c r="O34" s="55" t="e">
        <f>IF(E34*G34=0,0,IF(OR(E34*G34&lt;&gt;(J34+L34+N34),(J34+L34+N34)=0),"Fill in 'Partial Action'",E34*G34))</f>
        <v>#REF!</v>
      </c>
    </row>
    <row r="35" spans="1:111">
      <c r="A35" s="61"/>
      <c r="C35" s="57"/>
      <c r="I35" s="49"/>
      <c r="J35" s="47"/>
      <c r="K35" s="47"/>
      <c r="L35" s="47"/>
      <c r="M35" s="47"/>
      <c r="N35" s="50"/>
      <c r="O35" s="55"/>
    </row>
    <row r="36" spans="1:111" ht="14.45">
      <c r="C36" s="65" t="s">
        <v>66</v>
      </c>
      <c r="D36" s="66"/>
      <c r="E36" s="67"/>
      <c r="F36" s="68" t="s">
        <v>67</v>
      </c>
      <c r="G36" s="67"/>
      <c r="H36" s="69"/>
      <c r="I36" s="6"/>
      <c r="J36" s="4" t="e">
        <f>SUM(J33:J35)</f>
        <v>#REF!</v>
      </c>
      <c r="K36" s="6"/>
      <c r="L36" s="4" t="e">
        <f>SUM(L33:L35)</f>
        <v>#REF!</v>
      </c>
      <c r="M36" s="6"/>
      <c r="N36" s="70" t="e">
        <f>SUM(N33:N35)</f>
        <v>#REF!</v>
      </c>
      <c r="O36" s="78" t="e">
        <f>O33+O34</f>
        <v>#REF!</v>
      </c>
    </row>
    <row r="37" spans="1:111">
      <c r="I37" s="6"/>
      <c r="J37" s="6"/>
      <c r="K37" s="6"/>
      <c r="L37" s="6"/>
      <c r="M37" s="6"/>
      <c r="N37" s="6"/>
      <c r="O37" s="42"/>
    </row>
    <row r="38" spans="1:111" ht="16.899999999999999" customHeight="1">
      <c r="A38" s="72" t="s">
        <v>68</v>
      </c>
      <c r="B38" s="36" t="s">
        <v>69</v>
      </c>
      <c r="C38" s="65" t="s">
        <v>70</v>
      </c>
      <c r="D38" s="73"/>
      <c r="E38" s="67"/>
      <c r="F38" s="74"/>
      <c r="G38" s="67"/>
      <c r="H38" s="75"/>
      <c r="I38" s="67"/>
      <c r="J38" s="67"/>
      <c r="K38" s="67"/>
      <c r="L38" s="67"/>
      <c r="M38" s="67"/>
      <c r="N38" s="79"/>
      <c r="O38" s="71"/>
    </row>
    <row r="39" spans="1:111" ht="10.9" customHeight="1">
      <c r="A39" s="52"/>
      <c r="B39" s="80"/>
      <c r="C39" s="81"/>
      <c r="D39" s="82"/>
      <c r="I39" s="41"/>
      <c r="J39" s="39"/>
      <c r="K39" s="39"/>
      <c r="L39" s="39"/>
      <c r="M39" s="39"/>
      <c r="N39" s="42"/>
      <c r="O39" s="55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</row>
    <row r="40" spans="1:111">
      <c r="A40" s="52" t="s">
        <v>71</v>
      </c>
      <c r="B40" s="84"/>
      <c r="C40" s="57" t="s">
        <v>13</v>
      </c>
      <c r="E40" s="58" t="e">
        <f>#REF!</f>
        <v>#REF!</v>
      </c>
      <c r="F40" s="5" t="s">
        <v>14</v>
      </c>
      <c r="G40" s="59" t="e">
        <f>#REF!</f>
        <v>#REF!</v>
      </c>
      <c r="I40" s="179" t="e">
        <f>#REF!</f>
        <v>#REF!</v>
      </c>
      <c r="J40" s="6" t="e">
        <f t="shared" ref="J40:J47" si="0">+$E40*I40</f>
        <v>#REF!</v>
      </c>
      <c r="K40" s="59" t="e">
        <f>#REF!</f>
        <v>#REF!</v>
      </c>
      <c r="L40" s="6" t="e">
        <f t="shared" ref="L40:L47" si="1">+$E40*K40</f>
        <v>#REF!</v>
      </c>
      <c r="M40" s="59" t="e">
        <f>#REF!</f>
        <v>#REF!</v>
      </c>
      <c r="N40" s="55" t="e">
        <f t="shared" ref="N40:N47" si="2">+$E40*M40</f>
        <v>#REF!</v>
      </c>
      <c r="O40" s="165" t="e">
        <f t="shared" ref="O40:O47" si="3">IF(E40*G40=0,0,IF(OR(E40*G40&lt;&gt;(J40+L40+N40),(J40+L40+N40)=0),"Fill in 'Partial Action'",E40*G40))</f>
        <v>#REF!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</row>
    <row r="41" spans="1:111">
      <c r="A41" s="52" t="s">
        <v>72</v>
      </c>
      <c r="B41" s="84"/>
      <c r="C41" s="57"/>
      <c r="E41" s="58" t="e">
        <f>#REF!</f>
        <v>#REF!</v>
      </c>
      <c r="F41" s="5" t="s">
        <v>15</v>
      </c>
      <c r="G41" s="59" t="e">
        <f>#REF!</f>
        <v>#REF!</v>
      </c>
      <c r="I41" s="179" t="e">
        <f>#REF!</f>
        <v>#REF!</v>
      </c>
      <c r="J41" s="6" t="e">
        <f t="shared" si="0"/>
        <v>#REF!</v>
      </c>
      <c r="K41" s="59" t="e">
        <f>#REF!</f>
        <v>#REF!</v>
      </c>
      <c r="L41" s="6" t="e">
        <f t="shared" si="1"/>
        <v>#REF!</v>
      </c>
      <c r="M41" s="59" t="e">
        <f>#REF!</f>
        <v>#REF!</v>
      </c>
      <c r="N41" s="55" t="e">
        <f t="shared" si="2"/>
        <v>#REF!</v>
      </c>
      <c r="O41" s="165" t="e">
        <f t="shared" si="3"/>
        <v>#REF!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</row>
    <row r="42" spans="1:111">
      <c r="A42" s="52" t="s">
        <v>71</v>
      </c>
      <c r="B42" s="84"/>
      <c r="C42" s="57" t="s">
        <v>16</v>
      </c>
      <c r="E42" s="58" t="e">
        <f>#REF!</f>
        <v>#REF!</v>
      </c>
      <c r="F42" s="5" t="s">
        <v>14</v>
      </c>
      <c r="G42" s="59" t="e">
        <f>#REF!</f>
        <v>#REF!</v>
      </c>
      <c r="I42" s="179" t="e">
        <f>#REF!</f>
        <v>#REF!</v>
      </c>
      <c r="J42" s="6" t="e">
        <f t="shared" si="0"/>
        <v>#REF!</v>
      </c>
      <c r="K42" s="59" t="e">
        <f>#REF!</f>
        <v>#REF!</v>
      </c>
      <c r="L42" s="6" t="e">
        <f t="shared" si="1"/>
        <v>#REF!</v>
      </c>
      <c r="M42" s="59" t="e">
        <f>#REF!</f>
        <v>#REF!</v>
      </c>
      <c r="N42" s="55" t="e">
        <f t="shared" si="2"/>
        <v>#REF!</v>
      </c>
      <c r="O42" s="165" t="e">
        <f t="shared" si="3"/>
        <v>#REF!</v>
      </c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</row>
    <row r="43" spans="1:111">
      <c r="A43" s="52" t="s">
        <v>72</v>
      </c>
      <c r="B43" s="84"/>
      <c r="C43" s="57"/>
      <c r="E43" s="58" t="e">
        <f>#REF!</f>
        <v>#REF!</v>
      </c>
      <c r="F43" s="5" t="s">
        <v>15</v>
      </c>
      <c r="G43" s="59" t="e">
        <f>#REF!</f>
        <v>#REF!</v>
      </c>
      <c r="I43" s="179" t="e">
        <f>#REF!</f>
        <v>#REF!</v>
      </c>
      <c r="J43" s="6" t="e">
        <f t="shared" si="0"/>
        <v>#REF!</v>
      </c>
      <c r="K43" s="59" t="e">
        <f>#REF!</f>
        <v>#REF!</v>
      </c>
      <c r="L43" s="6" t="e">
        <f t="shared" si="1"/>
        <v>#REF!</v>
      </c>
      <c r="M43" s="59" t="e">
        <f>#REF!</f>
        <v>#REF!</v>
      </c>
      <c r="N43" s="55" t="e">
        <f t="shared" si="2"/>
        <v>#REF!</v>
      </c>
      <c r="O43" s="165" t="e">
        <f t="shared" si="3"/>
        <v>#REF!</v>
      </c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</row>
    <row r="44" spans="1:111">
      <c r="A44" s="52" t="s">
        <v>71</v>
      </c>
      <c r="B44" s="84"/>
      <c r="C44" s="57" t="s">
        <v>17</v>
      </c>
      <c r="E44" s="58" t="e">
        <f>#REF!</f>
        <v>#REF!</v>
      </c>
      <c r="F44" s="5" t="s">
        <v>14</v>
      </c>
      <c r="G44" s="59" t="e">
        <f>#REF!</f>
        <v>#REF!</v>
      </c>
      <c r="I44" s="179" t="e">
        <f>#REF!</f>
        <v>#REF!</v>
      </c>
      <c r="J44" s="6" t="e">
        <f t="shared" si="0"/>
        <v>#REF!</v>
      </c>
      <c r="K44" s="59" t="e">
        <f>#REF!</f>
        <v>#REF!</v>
      </c>
      <c r="L44" s="6" t="e">
        <f t="shared" si="1"/>
        <v>#REF!</v>
      </c>
      <c r="M44" s="59" t="e">
        <f>#REF!</f>
        <v>#REF!</v>
      </c>
      <c r="N44" s="55" t="e">
        <f t="shared" si="2"/>
        <v>#REF!</v>
      </c>
      <c r="O44" s="165" t="e">
        <f t="shared" si="3"/>
        <v>#REF!</v>
      </c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</row>
    <row r="45" spans="1:111">
      <c r="A45" s="52" t="s">
        <v>72</v>
      </c>
      <c r="B45" s="84"/>
      <c r="C45" s="57"/>
      <c r="E45" s="58" t="e">
        <f>#REF!</f>
        <v>#REF!</v>
      </c>
      <c r="F45" s="5" t="s">
        <v>15</v>
      </c>
      <c r="G45" s="59" t="e">
        <f>#REF!</f>
        <v>#REF!</v>
      </c>
      <c r="I45" s="179" t="e">
        <f>#REF!</f>
        <v>#REF!</v>
      </c>
      <c r="J45" s="6" t="e">
        <f t="shared" si="0"/>
        <v>#REF!</v>
      </c>
      <c r="K45" s="59" t="e">
        <f>#REF!</f>
        <v>#REF!</v>
      </c>
      <c r="L45" s="6" t="e">
        <f t="shared" si="1"/>
        <v>#REF!</v>
      </c>
      <c r="M45" s="59" t="e">
        <f>#REF!</f>
        <v>#REF!</v>
      </c>
      <c r="N45" s="55" t="e">
        <f t="shared" si="2"/>
        <v>#REF!</v>
      </c>
      <c r="O45" s="165" t="e">
        <f t="shared" si="3"/>
        <v>#REF!</v>
      </c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</row>
    <row r="46" spans="1:111">
      <c r="A46" s="52" t="s">
        <v>71</v>
      </c>
      <c r="B46" s="84"/>
      <c r="C46" s="57" t="s">
        <v>73</v>
      </c>
      <c r="E46" s="58" t="e">
        <f>#REF!</f>
        <v>#REF!</v>
      </c>
      <c r="F46" s="5" t="s">
        <v>14</v>
      </c>
      <c r="G46" s="59" t="e">
        <f>#REF!</f>
        <v>#REF!</v>
      </c>
      <c r="I46" s="179" t="e">
        <f>#REF!</f>
        <v>#REF!</v>
      </c>
      <c r="J46" s="6" t="e">
        <f t="shared" si="0"/>
        <v>#REF!</v>
      </c>
      <c r="K46" s="59" t="e">
        <f>#REF!</f>
        <v>#REF!</v>
      </c>
      <c r="L46" s="6" t="e">
        <f t="shared" si="1"/>
        <v>#REF!</v>
      </c>
      <c r="M46" s="59" t="e">
        <f>#REF!</f>
        <v>#REF!</v>
      </c>
      <c r="N46" s="55" t="e">
        <f t="shared" si="2"/>
        <v>#REF!</v>
      </c>
      <c r="O46" s="165" t="e">
        <f t="shared" si="3"/>
        <v>#REF!</v>
      </c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</row>
    <row r="47" spans="1:111">
      <c r="A47" s="52" t="s">
        <v>72</v>
      </c>
      <c r="C47" s="57"/>
      <c r="E47" s="58" t="e">
        <f>#REF!</f>
        <v>#REF!</v>
      </c>
      <c r="F47" s="5" t="s">
        <v>15</v>
      </c>
      <c r="G47" s="59" t="e">
        <f>#REF!</f>
        <v>#REF!</v>
      </c>
      <c r="I47" s="179" t="e">
        <f>#REF!</f>
        <v>#REF!</v>
      </c>
      <c r="J47" s="6" t="e">
        <f t="shared" si="0"/>
        <v>#REF!</v>
      </c>
      <c r="K47" s="59" t="e">
        <f>#REF!</f>
        <v>#REF!</v>
      </c>
      <c r="L47" s="6" t="e">
        <f t="shared" si="1"/>
        <v>#REF!</v>
      </c>
      <c r="M47" s="59" t="e">
        <f>#REF!</f>
        <v>#REF!</v>
      </c>
      <c r="N47" s="55" t="e">
        <f t="shared" si="2"/>
        <v>#REF!</v>
      </c>
      <c r="O47" s="165" t="e">
        <f t="shared" si="3"/>
        <v>#REF!</v>
      </c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</row>
    <row r="48" spans="1:111">
      <c r="A48" s="85"/>
      <c r="C48" s="57"/>
      <c r="I48" s="49"/>
      <c r="J48" s="47"/>
      <c r="K48" s="47"/>
      <c r="L48" s="47"/>
      <c r="M48" s="47"/>
      <c r="N48" s="50"/>
      <c r="O48" s="55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</row>
    <row r="49" spans="1:186" ht="27.6" customHeight="1">
      <c r="C49" s="209" t="s">
        <v>74</v>
      </c>
      <c r="D49" s="210"/>
      <c r="E49" s="67"/>
      <c r="F49" s="68" t="s">
        <v>75</v>
      </c>
      <c r="G49" s="67"/>
      <c r="H49" s="69"/>
      <c r="I49" s="6"/>
      <c r="J49" s="4" t="e">
        <f>SUM(J40:J48)</f>
        <v>#REF!</v>
      </c>
      <c r="K49" s="6"/>
      <c r="L49" s="4" t="e">
        <f>SUM(L40:L48)</f>
        <v>#REF!</v>
      </c>
      <c r="M49" s="6"/>
      <c r="N49" s="4" t="e">
        <f>SUM(N40:N48)</f>
        <v>#REF!</v>
      </c>
      <c r="O49" s="71" t="e">
        <f>O40+O41+O42+O43+O44+O45+O46+O47</f>
        <v>#REF!</v>
      </c>
    </row>
    <row r="50" spans="1:186" ht="10.15" customHeight="1">
      <c r="I50" s="6"/>
      <c r="J50" s="6"/>
      <c r="K50" s="6"/>
      <c r="L50" s="6"/>
      <c r="M50" s="6"/>
      <c r="N50" s="6"/>
    </row>
    <row r="51" spans="1:186" s="9" customFormat="1" ht="15.6">
      <c r="A51" s="86" t="s">
        <v>235</v>
      </c>
      <c r="B51" s="32"/>
      <c r="C51" s="33" t="s">
        <v>77</v>
      </c>
      <c r="D51" s="33"/>
      <c r="E51" s="87"/>
      <c r="F51" s="88"/>
      <c r="G51" s="87"/>
      <c r="H51" s="87"/>
      <c r="I51" s="87"/>
      <c r="J51" s="87" t="e">
        <f>+J49+J36+J30</f>
        <v>#REF!</v>
      </c>
      <c r="K51" s="87"/>
      <c r="L51" s="87" t="e">
        <f>+L49+L36+L30</f>
        <v>#REF!</v>
      </c>
      <c r="M51" s="87"/>
      <c r="N51" s="87" t="e">
        <f>+N49+N36+N30</f>
        <v>#REF!</v>
      </c>
      <c r="O51" s="89" t="e">
        <f>+O49+O36+O30</f>
        <v>#REF!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</row>
    <row r="52" spans="1:186" s="9" customFormat="1" ht="9" customHeight="1">
      <c r="A52" s="1"/>
      <c r="B52" s="34"/>
      <c r="E52" s="4"/>
      <c r="F52" s="13"/>
      <c r="G52" s="4"/>
      <c r="I52" s="4"/>
      <c r="J52" s="4"/>
      <c r="K52" s="4"/>
      <c r="L52" s="4"/>
      <c r="M52" s="4"/>
      <c r="N52" s="4"/>
      <c r="O52" s="4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</row>
    <row r="53" spans="1:186">
      <c r="A53" s="32"/>
      <c r="B53" s="32">
        <v>1.2</v>
      </c>
      <c r="C53" s="90" t="s">
        <v>78</v>
      </c>
      <c r="D53" s="32"/>
      <c r="E53" s="4"/>
    </row>
    <row r="54" spans="1:186" ht="8.4499999999999993" customHeight="1">
      <c r="A54" s="91"/>
      <c r="E54" s="4"/>
      <c r="N54" s="51"/>
    </row>
    <row r="55" spans="1:186" ht="14.25" customHeight="1">
      <c r="A55" s="92"/>
      <c r="B55" s="93">
        <v>1.21</v>
      </c>
      <c r="C55" s="94" t="s">
        <v>79</v>
      </c>
      <c r="D55" s="95"/>
      <c r="E55" s="39"/>
      <c r="F55" s="40"/>
      <c r="G55" s="39"/>
      <c r="H55" s="39"/>
      <c r="I55" s="43"/>
      <c r="J55" s="43"/>
      <c r="K55" s="43"/>
      <c r="L55" s="43"/>
      <c r="M55" s="43"/>
      <c r="N55" s="96"/>
      <c r="O55" s="97"/>
    </row>
    <row r="56" spans="1:186" ht="3" customHeight="1">
      <c r="A56" s="98"/>
      <c r="B56" s="34"/>
      <c r="C56" s="99"/>
      <c r="D56" s="100"/>
      <c r="E56" s="47"/>
      <c r="F56" s="48"/>
      <c r="G56" s="47"/>
      <c r="H56" s="47"/>
      <c r="I56" s="51"/>
      <c r="J56" s="51"/>
      <c r="K56" s="51"/>
      <c r="L56" s="51"/>
      <c r="M56" s="51"/>
      <c r="N56" s="64"/>
      <c r="O56" s="101"/>
    </row>
    <row r="57" spans="1:186" ht="13.9" customHeight="1">
      <c r="A57" s="213" t="s">
        <v>80</v>
      </c>
      <c r="B57" s="93" t="s">
        <v>81</v>
      </c>
      <c r="C57" s="102" t="s">
        <v>236</v>
      </c>
      <c r="D57" s="38"/>
      <c r="E57" s="39"/>
      <c r="F57" s="40"/>
      <c r="G57" s="39"/>
      <c r="I57" s="116"/>
      <c r="J57" s="43"/>
      <c r="K57" s="43"/>
      <c r="L57" s="43"/>
      <c r="M57" s="43"/>
      <c r="N57" s="96"/>
      <c r="O57" s="97"/>
    </row>
    <row r="58" spans="1:186">
      <c r="A58" s="214"/>
      <c r="B58" s="93"/>
      <c r="C58" s="103"/>
      <c r="D58" s="104"/>
      <c r="I58" s="57"/>
      <c r="N58" s="56"/>
      <c r="O58" s="105"/>
    </row>
    <row r="59" spans="1:186" ht="13.15" customHeight="1">
      <c r="A59" s="52"/>
      <c r="B59" s="84"/>
      <c r="C59" s="57"/>
      <c r="E59" s="5"/>
      <c r="G59" s="60"/>
      <c r="I59" s="180"/>
      <c r="J59" s="6">
        <f>+$E59*I59</f>
        <v>0</v>
      </c>
      <c r="K59" s="60"/>
      <c r="L59" s="6">
        <f>+$E59*K59</f>
        <v>0</v>
      </c>
      <c r="M59" s="60"/>
      <c r="N59" s="55">
        <f>+$E59*M59</f>
        <v>0</v>
      </c>
      <c r="O59" s="165">
        <f>IF(E59*G59=0,0,IF(OR(E59*G59&lt;&gt;(J59+L59+N59),(J59+L59+N59)=0),"Fill in 'Partial Action'",E59*G59))</f>
        <v>0</v>
      </c>
    </row>
    <row r="60" spans="1:186">
      <c r="A60" s="52"/>
      <c r="B60" s="84"/>
      <c r="C60" s="57"/>
      <c r="E60" s="5"/>
      <c r="G60" s="60"/>
      <c r="I60" s="180"/>
      <c r="J60" s="6">
        <f>+$E60*I60</f>
        <v>0</v>
      </c>
      <c r="K60" s="60"/>
      <c r="L60" s="6">
        <f>+$E60*K60</f>
        <v>0</v>
      </c>
      <c r="M60" s="60"/>
      <c r="N60" s="55">
        <f>+$E60*M60</f>
        <v>0</v>
      </c>
      <c r="O60" s="165">
        <f>IF(E60*G60=0,0,IF(OR(E60*G60&lt;&gt;(J60+L60+N60),(J60+L60+N60)=0),"Fill in 'Partial Action'",E60*G60))</f>
        <v>0</v>
      </c>
    </row>
    <row r="61" spans="1:186">
      <c r="A61" s="52"/>
      <c r="B61" s="84"/>
      <c r="C61" s="57"/>
      <c r="E61" s="5"/>
      <c r="G61" s="60"/>
      <c r="I61" s="180"/>
      <c r="J61" s="6">
        <f>+$E61*I61</f>
        <v>0</v>
      </c>
      <c r="K61" s="60"/>
      <c r="L61" s="6">
        <f>+$E61*K61</f>
        <v>0</v>
      </c>
      <c r="M61" s="60"/>
      <c r="N61" s="55">
        <f>+$E61*M61</f>
        <v>0</v>
      </c>
      <c r="O61" s="165">
        <f>IF(E61*G61=0,0,IF(OR(E61*G61&lt;&gt;(J61+L61+N61),(J61+L61+N61)=0),"Fill in 'Partial Action'",E61*G61))</f>
        <v>0</v>
      </c>
    </row>
    <row r="62" spans="1:186">
      <c r="A62" s="52"/>
      <c r="B62" s="84"/>
      <c r="C62" s="57"/>
      <c r="E62" s="5"/>
      <c r="G62" s="60"/>
      <c r="I62" s="180"/>
      <c r="J62" s="6">
        <f>+$E62*I62</f>
        <v>0</v>
      </c>
      <c r="K62" s="60"/>
      <c r="L62" s="6">
        <f>+$E62*K62</f>
        <v>0</v>
      </c>
      <c r="M62" s="60"/>
      <c r="N62" s="55">
        <f>+$E62*M62</f>
        <v>0</v>
      </c>
      <c r="O62" s="165">
        <f>IF(E62*G62=0,0,IF(OR(E62*G62&lt;&gt;(J62+L62+N62),(J62+L62+N62)=0),"Fill in 'Partial Action'",E62*G62))</f>
        <v>0</v>
      </c>
    </row>
    <row r="63" spans="1:186">
      <c r="A63" s="52"/>
      <c r="B63" s="84"/>
      <c r="C63" s="57"/>
      <c r="E63" s="5"/>
      <c r="G63" s="60"/>
      <c r="I63" s="180"/>
      <c r="J63" s="6">
        <f>+$E63*I63</f>
        <v>0</v>
      </c>
      <c r="K63" s="60"/>
      <c r="L63" s="6">
        <f>+$E63*K63</f>
        <v>0</v>
      </c>
      <c r="M63" s="60"/>
      <c r="N63" s="55">
        <f>+$E63*M63</f>
        <v>0</v>
      </c>
      <c r="O63" s="165">
        <f>IF(E63*G63=0,0,IF(OR(E63*G63&lt;&gt;(J63+L63+N63),(J63+L63+N63)=0),"Fill in 'Partial Action'",E63*G63))</f>
        <v>0</v>
      </c>
    </row>
    <row r="64" spans="1:186" ht="10.15" customHeight="1">
      <c r="A64" s="61"/>
      <c r="B64" s="84"/>
      <c r="C64" s="62"/>
      <c r="D64" s="51"/>
      <c r="E64" s="47"/>
      <c r="F64" s="48"/>
      <c r="G64" s="47"/>
      <c r="I64" s="49"/>
      <c r="J64" s="47"/>
      <c r="K64" s="47"/>
      <c r="L64" s="47"/>
      <c r="M64" s="47"/>
      <c r="N64" s="50"/>
      <c r="O64" s="101"/>
    </row>
    <row r="65" spans="1:15" ht="27.6" customHeight="1">
      <c r="C65" s="209" t="s">
        <v>92</v>
      </c>
      <c r="D65" s="210"/>
      <c r="E65" s="67"/>
      <c r="F65" s="68"/>
      <c r="G65" s="67"/>
      <c r="H65" s="69"/>
      <c r="I65" s="6"/>
      <c r="J65" s="6">
        <f>SUM(J59:J64)</f>
        <v>0</v>
      </c>
      <c r="K65" s="6"/>
      <c r="L65" s="6">
        <f>SUM(L59:L64)</f>
        <v>0</v>
      </c>
      <c r="M65" s="6"/>
      <c r="N65" s="6">
        <f>SUM(N59:N64)</f>
        <v>0</v>
      </c>
      <c r="O65" s="71">
        <f>O59+O60+O61+O62+O63</f>
        <v>0</v>
      </c>
    </row>
    <row r="66" spans="1:15" ht="8.25" customHeight="1">
      <c r="H66" s="75"/>
      <c r="I66" s="6"/>
      <c r="J66" s="6"/>
      <c r="K66" s="6"/>
      <c r="L66" s="6"/>
      <c r="M66" s="6"/>
      <c r="N66" s="47"/>
    </row>
    <row r="67" spans="1:15">
      <c r="A67" s="106" t="s">
        <v>93</v>
      </c>
      <c r="B67" s="93" t="s">
        <v>94</v>
      </c>
      <c r="C67" s="102" t="s">
        <v>95</v>
      </c>
      <c r="D67" s="38"/>
      <c r="E67" s="39"/>
      <c r="F67" s="40"/>
      <c r="G67" s="39"/>
      <c r="I67" s="41"/>
      <c r="J67" s="39"/>
      <c r="K67" s="39"/>
      <c r="L67" s="39"/>
      <c r="M67" s="39"/>
      <c r="N67" s="42"/>
      <c r="O67" s="97"/>
    </row>
    <row r="68" spans="1:15">
      <c r="A68" s="52"/>
      <c r="B68" s="93"/>
      <c r="C68" s="103"/>
      <c r="D68" s="104"/>
      <c r="I68" s="54"/>
      <c r="J68" s="6"/>
      <c r="K68" s="6"/>
      <c r="L68" s="6"/>
      <c r="M68" s="6"/>
      <c r="N68" s="55"/>
      <c r="O68" s="105"/>
    </row>
    <row r="69" spans="1:15" ht="13.15" customHeight="1">
      <c r="A69" s="52" t="s">
        <v>96</v>
      </c>
      <c r="B69" s="84"/>
      <c r="C69" s="57" t="s">
        <v>97</v>
      </c>
      <c r="E69" s="58" t="e">
        <f>#REF!</f>
        <v>#REF!</v>
      </c>
      <c r="F69" s="5" t="e">
        <f>#REF!</f>
        <v>#REF!</v>
      </c>
      <c r="G69" s="59" t="e">
        <f>#REF!</f>
        <v>#REF!</v>
      </c>
      <c r="H69" t="e">
        <f>#REF!</f>
        <v>#REF!</v>
      </c>
      <c r="I69" s="179" t="e">
        <f>#REF!</f>
        <v>#REF!</v>
      </c>
      <c r="J69" s="6" t="e">
        <f>+$E69*I69</f>
        <v>#REF!</v>
      </c>
      <c r="K69" s="59" t="e">
        <f>#REF!</f>
        <v>#REF!</v>
      </c>
      <c r="L69" s="6" t="e">
        <f>+$E69*K69</f>
        <v>#REF!</v>
      </c>
      <c r="M69" s="59" t="e">
        <f>#REF!</f>
        <v>#REF!</v>
      </c>
      <c r="N69" s="55" t="e">
        <f>+$E69*M69</f>
        <v>#REF!</v>
      </c>
      <c r="O69" s="165" t="e">
        <f>IF(E69*G69=0,0,IF(OR(E69*G69&lt;&gt;(J69+L69+N69),(J69+L69+N69)=0),"Fill in 'Partial Action'",E69*G69))</f>
        <v>#REF!</v>
      </c>
    </row>
    <row r="70" spans="1:15">
      <c r="A70" s="52" t="s">
        <v>98</v>
      </c>
      <c r="B70" s="84"/>
      <c r="C70" s="57" t="s">
        <v>87</v>
      </c>
      <c r="E70" s="58" t="e">
        <f>#REF!</f>
        <v>#REF!</v>
      </c>
      <c r="F70" s="5" t="e">
        <f>#REF!</f>
        <v>#REF!</v>
      </c>
      <c r="G70" s="59" t="e">
        <f>#REF!</f>
        <v>#REF!</v>
      </c>
      <c r="H70" t="e">
        <f>#REF!</f>
        <v>#REF!</v>
      </c>
      <c r="I70" s="179" t="e">
        <f>#REF!</f>
        <v>#REF!</v>
      </c>
      <c r="J70" s="6" t="e">
        <f>+$E70*I70</f>
        <v>#REF!</v>
      </c>
      <c r="K70" s="59" t="e">
        <f>#REF!</f>
        <v>#REF!</v>
      </c>
      <c r="L70" s="6" t="e">
        <f>+$E70*K70</f>
        <v>#REF!</v>
      </c>
      <c r="M70" s="59" t="e">
        <f>#REF!</f>
        <v>#REF!</v>
      </c>
      <c r="N70" s="55" t="e">
        <f>+$E70*M70</f>
        <v>#REF!</v>
      </c>
      <c r="O70" s="165" t="e">
        <f>IF(E70*G70=0,0,IF(OR(E70*G70&lt;&gt;(J70+L70+N70),(J70+L70+N70)=0),"Fill in 'Partial Action'",E70*G70))</f>
        <v>#REF!</v>
      </c>
    </row>
    <row r="71" spans="1:15">
      <c r="A71" s="52" t="s">
        <v>88</v>
      </c>
      <c r="B71" s="84"/>
      <c r="C71" s="57" t="s">
        <v>89</v>
      </c>
      <c r="E71" s="58" t="e">
        <f>#REF!</f>
        <v>#REF!</v>
      </c>
      <c r="F71" s="5" t="e">
        <f>#REF!</f>
        <v>#REF!</v>
      </c>
      <c r="G71" s="59" t="e">
        <f>#REF!</f>
        <v>#REF!</v>
      </c>
      <c r="H71" t="e">
        <f>#REF!</f>
        <v>#REF!</v>
      </c>
      <c r="I71" s="179" t="e">
        <f>#REF!</f>
        <v>#REF!</v>
      </c>
      <c r="J71" s="6" t="e">
        <f>+$E71*I71</f>
        <v>#REF!</v>
      </c>
      <c r="K71" s="59" t="e">
        <f>#REF!</f>
        <v>#REF!</v>
      </c>
      <c r="L71" s="6" t="e">
        <f>+$E71*K71</f>
        <v>#REF!</v>
      </c>
      <c r="M71" s="59" t="e">
        <f>#REF!</f>
        <v>#REF!</v>
      </c>
      <c r="N71" s="55" t="e">
        <f>+$E71*M71</f>
        <v>#REF!</v>
      </c>
      <c r="O71" s="165" t="e">
        <f>IF(E71*G71=0,0,IF(OR(E71*G71&lt;&gt;(J71+L71+N71),(J71+L71+N71)=0),"Fill in 'Partial Action'",E71*G71))</f>
        <v>#REF!</v>
      </c>
    </row>
    <row r="72" spans="1:15">
      <c r="A72" s="52" t="s">
        <v>90</v>
      </c>
      <c r="B72" s="84"/>
      <c r="C72" s="57" t="s">
        <v>91</v>
      </c>
      <c r="E72" s="58" t="e">
        <f>#REF!</f>
        <v>#REF!</v>
      </c>
      <c r="F72" s="5" t="e">
        <f>#REF!</f>
        <v>#REF!</v>
      </c>
      <c r="G72" s="59" t="e">
        <f>#REF!</f>
        <v>#REF!</v>
      </c>
      <c r="H72" t="e">
        <f>#REF!</f>
        <v>#REF!</v>
      </c>
      <c r="I72" s="179" t="e">
        <f>#REF!</f>
        <v>#REF!</v>
      </c>
      <c r="J72" s="6" t="e">
        <f>+$E72*I72</f>
        <v>#REF!</v>
      </c>
      <c r="K72" s="59" t="e">
        <f>#REF!</f>
        <v>#REF!</v>
      </c>
      <c r="L72" s="6" t="e">
        <f>+$E72*K72</f>
        <v>#REF!</v>
      </c>
      <c r="M72" s="59" t="e">
        <f>#REF!</f>
        <v>#REF!</v>
      </c>
      <c r="N72" s="55" t="e">
        <f>+$E72*M72</f>
        <v>#REF!</v>
      </c>
      <c r="O72" s="165" t="e">
        <f>IF(E72*G72=0,0,IF(OR(E72*G72&lt;&gt;(J72+L72+N72),(J72+L72+N72)=0),"Fill in 'Partial Action'",E72*G72))</f>
        <v>#REF!</v>
      </c>
    </row>
    <row r="73" spans="1:15" ht="10.15" customHeight="1">
      <c r="A73" s="61"/>
      <c r="B73" s="84"/>
      <c r="C73" s="62"/>
      <c r="D73" s="51"/>
      <c r="E73" s="47"/>
      <c r="F73" s="48"/>
      <c r="G73" s="47"/>
      <c r="I73" s="49"/>
      <c r="J73" s="47"/>
      <c r="K73" s="47"/>
      <c r="L73" s="47"/>
      <c r="M73" s="47"/>
      <c r="N73" s="50"/>
      <c r="O73" s="101"/>
    </row>
    <row r="74" spans="1:15" ht="27.6" customHeight="1">
      <c r="C74" s="209" t="s">
        <v>99</v>
      </c>
      <c r="D74" s="210"/>
      <c r="E74" s="67"/>
      <c r="F74" s="68" t="s">
        <v>75</v>
      </c>
      <c r="G74" s="67"/>
      <c r="H74" s="69"/>
      <c r="I74" s="6"/>
      <c r="J74" s="6" t="e">
        <f>SUM(J69:J73)</f>
        <v>#REF!</v>
      </c>
      <c r="K74" s="6" t="e">
        <f>#REF!</f>
        <v>#REF!</v>
      </c>
      <c r="L74" s="6" t="e">
        <f>SUM(L69:L73)</f>
        <v>#REF!</v>
      </c>
      <c r="M74" s="6" t="e">
        <f>#REF!</f>
        <v>#REF!</v>
      </c>
      <c r="N74" s="6" t="e">
        <f>SUM(N69:N73)</f>
        <v>#REF!</v>
      </c>
      <c r="O74" s="71" t="e">
        <f>O69+O70+O71+O72</f>
        <v>#REF!</v>
      </c>
    </row>
    <row r="75" spans="1:15" ht="9" customHeight="1">
      <c r="H75" s="75"/>
      <c r="N75" s="47"/>
    </row>
    <row r="76" spans="1:15" ht="13.9" customHeight="1">
      <c r="A76" s="217" t="s">
        <v>100</v>
      </c>
      <c r="B76" s="93" t="s">
        <v>101</v>
      </c>
      <c r="C76" s="102" t="s">
        <v>102</v>
      </c>
      <c r="D76" s="38"/>
      <c r="E76" s="39"/>
      <c r="F76" s="40"/>
      <c r="G76" s="39"/>
      <c r="I76" s="116"/>
      <c r="J76" s="43"/>
      <c r="K76" s="43"/>
      <c r="L76" s="43"/>
      <c r="M76" s="43"/>
      <c r="N76" s="96"/>
      <c r="O76" s="97"/>
    </row>
    <row r="77" spans="1:15">
      <c r="A77" s="218"/>
      <c r="B77" s="93"/>
      <c r="C77" s="103"/>
      <c r="D77" s="104"/>
      <c r="I77" s="57"/>
      <c r="N77" s="56"/>
      <c r="O77" s="105"/>
    </row>
    <row r="78" spans="1:15">
      <c r="A78" s="52" t="s">
        <v>103</v>
      </c>
      <c r="C78" s="57" t="s">
        <v>104</v>
      </c>
      <c r="E78" s="58" t="e">
        <f>#REF!</f>
        <v>#REF!</v>
      </c>
      <c r="F78" s="5" t="e">
        <f>#REF!</f>
        <v>#REF!</v>
      </c>
      <c r="G78" s="59" t="e">
        <f>#REF!</f>
        <v>#REF!</v>
      </c>
      <c r="H78" t="e">
        <f>#REF!</f>
        <v>#REF!</v>
      </c>
      <c r="I78" s="179" t="e">
        <f>#REF!</f>
        <v>#REF!</v>
      </c>
      <c r="J78" s="6" t="e">
        <f t="shared" ref="J78:J87" si="4">+$E78*I78</f>
        <v>#REF!</v>
      </c>
      <c r="K78" s="59" t="e">
        <f>#REF!</f>
        <v>#REF!</v>
      </c>
      <c r="L78" s="6" t="e">
        <f t="shared" ref="L78:L87" si="5">+$E78*K78</f>
        <v>#REF!</v>
      </c>
      <c r="M78" s="59" t="e">
        <f>#REF!</f>
        <v>#REF!</v>
      </c>
      <c r="N78" s="55" t="e">
        <f t="shared" ref="N78:N87" si="6">+$E78*M78</f>
        <v>#REF!</v>
      </c>
      <c r="O78" s="165" t="e">
        <f t="shared" ref="O78:O87" si="7">IF(E78*G78=0,0,IF(OR(E78*G78&lt;&gt;(J78+L78+N78),(J78+L78+N78)=0),"Fill in 'Partial Action'",E78*G78))</f>
        <v>#REF!</v>
      </c>
    </row>
    <row r="79" spans="1:15">
      <c r="A79" s="52" t="s">
        <v>105</v>
      </c>
      <c r="C79" s="57"/>
      <c r="E79" s="58" t="e">
        <f>#REF!</f>
        <v>#REF!</v>
      </c>
      <c r="F79" s="5" t="e">
        <f>#REF!</f>
        <v>#REF!</v>
      </c>
      <c r="G79" s="59" t="e">
        <f>#REF!</f>
        <v>#REF!</v>
      </c>
      <c r="H79" t="e">
        <f>#REF!</f>
        <v>#REF!</v>
      </c>
      <c r="I79" s="179" t="e">
        <f>#REF!</f>
        <v>#REF!</v>
      </c>
      <c r="J79" s="6" t="e">
        <f t="shared" si="4"/>
        <v>#REF!</v>
      </c>
      <c r="K79" s="59" t="e">
        <f>#REF!</f>
        <v>#REF!</v>
      </c>
      <c r="L79" s="6" t="e">
        <f t="shared" si="5"/>
        <v>#REF!</v>
      </c>
      <c r="M79" s="59" t="e">
        <f>#REF!</f>
        <v>#REF!</v>
      </c>
      <c r="N79" s="55" t="e">
        <f t="shared" si="6"/>
        <v>#REF!</v>
      </c>
      <c r="O79" s="165" t="e">
        <f t="shared" si="7"/>
        <v>#REF!</v>
      </c>
    </row>
    <row r="80" spans="1:15">
      <c r="A80" s="52" t="s">
        <v>106</v>
      </c>
      <c r="C80" s="57" t="s">
        <v>107</v>
      </c>
      <c r="E80" s="58" t="e">
        <f>#REF!</f>
        <v>#REF!</v>
      </c>
      <c r="F80" s="5" t="e">
        <f>#REF!</f>
        <v>#REF!</v>
      </c>
      <c r="G80" s="59" t="e">
        <f>#REF!</f>
        <v>#REF!</v>
      </c>
      <c r="H80" t="e">
        <f>#REF!</f>
        <v>#REF!</v>
      </c>
      <c r="I80" s="179" t="e">
        <f>#REF!</f>
        <v>#REF!</v>
      </c>
      <c r="J80" s="6" t="e">
        <f t="shared" si="4"/>
        <v>#REF!</v>
      </c>
      <c r="K80" s="59" t="e">
        <f>#REF!</f>
        <v>#REF!</v>
      </c>
      <c r="L80" s="6" t="e">
        <f t="shared" si="5"/>
        <v>#REF!</v>
      </c>
      <c r="M80" s="59" t="e">
        <f>#REF!</f>
        <v>#REF!</v>
      </c>
      <c r="N80" s="55" t="e">
        <f t="shared" si="6"/>
        <v>#REF!</v>
      </c>
      <c r="O80" s="165" t="e">
        <f t="shared" si="7"/>
        <v>#REF!</v>
      </c>
    </row>
    <row r="81" spans="1:15">
      <c r="A81" s="52" t="s">
        <v>108</v>
      </c>
      <c r="C81" s="57" t="s">
        <v>109</v>
      </c>
      <c r="E81" s="58" t="e">
        <f>#REF!</f>
        <v>#REF!</v>
      </c>
      <c r="F81" s="5" t="e">
        <f>#REF!</f>
        <v>#REF!</v>
      </c>
      <c r="G81" s="59" t="e">
        <f>#REF!</f>
        <v>#REF!</v>
      </c>
      <c r="H81" t="e">
        <f>#REF!</f>
        <v>#REF!</v>
      </c>
      <c r="I81" s="179" t="e">
        <f>#REF!</f>
        <v>#REF!</v>
      </c>
      <c r="J81" s="6" t="e">
        <f t="shared" si="4"/>
        <v>#REF!</v>
      </c>
      <c r="K81" s="59" t="e">
        <f>#REF!</f>
        <v>#REF!</v>
      </c>
      <c r="L81" s="6" t="e">
        <f t="shared" si="5"/>
        <v>#REF!</v>
      </c>
      <c r="M81" s="59" t="e">
        <f>#REF!</f>
        <v>#REF!</v>
      </c>
      <c r="N81" s="55" t="e">
        <f t="shared" si="6"/>
        <v>#REF!</v>
      </c>
      <c r="O81" s="165" t="e">
        <f t="shared" si="7"/>
        <v>#REF!</v>
      </c>
    </row>
    <row r="82" spans="1:15">
      <c r="A82" s="52" t="s">
        <v>103</v>
      </c>
      <c r="C82" s="57" t="s">
        <v>110</v>
      </c>
      <c r="E82" s="58" t="e">
        <f>#REF!</f>
        <v>#REF!</v>
      </c>
      <c r="F82" s="5" t="e">
        <f>#REF!</f>
        <v>#REF!</v>
      </c>
      <c r="G82" s="59" t="e">
        <f>#REF!</f>
        <v>#REF!</v>
      </c>
      <c r="H82" t="e">
        <f>#REF!</f>
        <v>#REF!</v>
      </c>
      <c r="I82" s="179" t="e">
        <f>#REF!</f>
        <v>#REF!</v>
      </c>
      <c r="J82" s="6" t="e">
        <f t="shared" si="4"/>
        <v>#REF!</v>
      </c>
      <c r="K82" s="59" t="e">
        <f>#REF!</f>
        <v>#REF!</v>
      </c>
      <c r="L82" s="6" t="e">
        <f t="shared" si="5"/>
        <v>#REF!</v>
      </c>
      <c r="M82" s="59" t="e">
        <f>#REF!</f>
        <v>#REF!</v>
      </c>
      <c r="N82" s="55" t="e">
        <f t="shared" si="6"/>
        <v>#REF!</v>
      </c>
      <c r="O82" s="165" t="e">
        <f t="shared" si="7"/>
        <v>#REF!</v>
      </c>
    </row>
    <row r="83" spans="1:15">
      <c r="A83" s="52" t="s">
        <v>111</v>
      </c>
      <c r="C83" s="57"/>
      <c r="E83" s="58" t="e">
        <f>#REF!</f>
        <v>#REF!</v>
      </c>
      <c r="F83" s="5" t="e">
        <f>#REF!</f>
        <v>#REF!</v>
      </c>
      <c r="G83" s="59" t="e">
        <f>#REF!</f>
        <v>#REF!</v>
      </c>
      <c r="H83" t="e">
        <f>#REF!</f>
        <v>#REF!</v>
      </c>
      <c r="I83" s="179" t="e">
        <f>#REF!</f>
        <v>#REF!</v>
      </c>
      <c r="J83" s="6" t="e">
        <f t="shared" si="4"/>
        <v>#REF!</v>
      </c>
      <c r="K83" s="59" t="e">
        <f>#REF!</f>
        <v>#REF!</v>
      </c>
      <c r="L83" s="6" t="e">
        <f t="shared" si="5"/>
        <v>#REF!</v>
      </c>
      <c r="M83" s="59" t="e">
        <f>#REF!</f>
        <v>#REF!</v>
      </c>
      <c r="N83" s="55" t="e">
        <f t="shared" si="6"/>
        <v>#REF!</v>
      </c>
      <c r="O83" s="165" t="e">
        <f t="shared" si="7"/>
        <v>#REF!</v>
      </c>
    </row>
    <row r="84" spans="1:15">
      <c r="A84" s="52" t="s">
        <v>112</v>
      </c>
      <c r="C84" s="57" t="s">
        <v>113</v>
      </c>
      <c r="E84" s="58" t="e">
        <f>#REF!</f>
        <v>#REF!</v>
      </c>
      <c r="F84" s="107" t="e">
        <f>#REF!</f>
        <v>#REF!</v>
      </c>
      <c r="G84" s="59" t="e">
        <f>#REF!</f>
        <v>#REF!</v>
      </c>
      <c r="H84" t="e">
        <f>#REF!</f>
        <v>#REF!</v>
      </c>
      <c r="I84" s="179" t="e">
        <f>#REF!</f>
        <v>#REF!</v>
      </c>
      <c r="J84" s="6" t="e">
        <f t="shared" si="4"/>
        <v>#REF!</v>
      </c>
      <c r="K84" s="59" t="e">
        <f>#REF!</f>
        <v>#REF!</v>
      </c>
      <c r="L84" s="6" t="e">
        <f t="shared" si="5"/>
        <v>#REF!</v>
      </c>
      <c r="M84" s="59" t="e">
        <f>#REF!</f>
        <v>#REF!</v>
      </c>
      <c r="N84" s="55" t="e">
        <f t="shared" si="6"/>
        <v>#REF!</v>
      </c>
      <c r="O84" s="165" t="e">
        <f t="shared" si="7"/>
        <v>#REF!</v>
      </c>
    </row>
    <row r="85" spans="1:15">
      <c r="A85" s="52" t="s">
        <v>114</v>
      </c>
      <c r="C85" s="57" t="s">
        <v>115</v>
      </c>
      <c r="E85" s="58" t="e">
        <f>#REF!</f>
        <v>#REF!</v>
      </c>
      <c r="F85" s="5" t="e">
        <f>#REF!</f>
        <v>#REF!</v>
      </c>
      <c r="G85" s="59" t="e">
        <f>#REF!</f>
        <v>#REF!</v>
      </c>
      <c r="H85" t="e">
        <f>#REF!</f>
        <v>#REF!</v>
      </c>
      <c r="I85" s="179" t="e">
        <f>#REF!</f>
        <v>#REF!</v>
      </c>
      <c r="J85" s="6" t="e">
        <f t="shared" si="4"/>
        <v>#REF!</v>
      </c>
      <c r="K85" s="59" t="e">
        <f>#REF!</f>
        <v>#REF!</v>
      </c>
      <c r="L85" s="6" t="e">
        <f t="shared" si="5"/>
        <v>#REF!</v>
      </c>
      <c r="M85" s="59" t="e">
        <f>#REF!</f>
        <v>#REF!</v>
      </c>
      <c r="N85" s="55" t="e">
        <f t="shared" si="6"/>
        <v>#REF!</v>
      </c>
      <c r="O85" s="165" t="e">
        <f t="shared" si="7"/>
        <v>#REF!</v>
      </c>
    </row>
    <row r="86" spans="1:15">
      <c r="A86" s="52"/>
      <c r="C86" s="57" t="s">
        <v>116</v>
      </c>
      <c r="E86" s="58" t="e">
        <f>#REF!</f>
        <v>#REF!</v>
      </c>
      <c r="F86" s="5" t="e">
        <f>#REF!</f>
        <v>#REF!</v>
      </c>
      <c r="G86" s="59" t="e">
        <f>#REF!</f>
        <v>#REF!</v>
      </c>
      <c r="H86" t="e">
        <f>#REF!</f>
        <v>#REF!</v>
      </c>
      <c r="I86" s="179" t="e">
        <f>#REF!</f>
        <v>#REF!</v>
      </c>
      <c r="J86" s="6" t="e">
        <f t="shared" si="4"/>
        <v>#REF!</v>
      </c>
      <c r="K86" s="59" t="e">
        <f>#REF!</f>
        <v>#REF!</v>
      </c>
      <c r="L86" s="6" t="e">
        <f t="shared" si="5"/>
        <v>#REF!</v>
      </c>
      <c r="M86" s="59" t="e">
        <f>#REF!</f>
        <v>#REF!</v>
      </c>
      <c r="N86" s="55" t="e">
        <f t="shared" si="6"/>
        <v>#REF!</v>
      </c>
      <c r="O86" s="165" t="e">
        <f t="shared" si="7"/>
        <v>#REF!</v>
      </c>
    </row>
    <row r="87" spans="1:15">
      <c r="A87" s="52" t="s">
        <v>90</v>
      </c>
      <c r="B87" s="84"/>
      <c r="C87" s="57" t="s">
        <v>91</v>
      </c>
      <c r="E87" s="58" t="e">
        <f>#REF!</f>
        <v>#REF!</v>
      </c>
      <c r="F87" s="5" t="e">
        <f>#REF!</f>
        <v>#REF!</v>
      </c>
      <c r="G87" s="59" t="e">
        <f>#REF!</f>
        <v>#REF!</v>
      </c>
      <c r="H87" t="e">
        <f>#REF!</f>
        <v>#REF!</v>
      </c>
      <c r="I87" s="179" t="e">
        <f>#REF!</f>
        <v>#REF!</v>
      </c>
      <c r="J87" s="6" t="e">
        <f t="shared" si="4"/>
        <v>#REF!</v>
      </c>
      <c r="K87" s="59" t="e">
        <f>#REF!</f>
        <v>#REF!</v>
      </c>
      <c r="L87" s="6" t="e">
        <f t="shared" si="5"/>
        <v>#REF!</v>
      </c>
      <c r="M87" s="59" t="e">
        <f>#REF!</f>
        <v>#REF!</v>
      </c>
      <c r="N87" s="55" t="e">
        <f t="shared" si="6"/>
        <v>#REF!</v>
      </c>
      <c r="O87" s="165" t="e">
        <f t="shared" si="7"/>
        <v>#REF!</v>
      </c>
    </row>
    <row r="88" spans="1:15" ht="10.15" customHeight="1">
      <c r="A88" s="61"/>
      <c r="B88" s="84"/>
      <c r="C88" s="62"/>
      <c r="D88" s="51"/>
      <c r="E88" s="47"/>
      <c r="F88" s="48"/>
      <c r="G88" s="47"/>
      <c r="I88" s="49"/>
      <c r="J88" s="47"/>
      <c r="K88" s="47"/>
      <c r="L88" s="47"/>
      <c r="M88" s="47"/>
      <c r="N88" s="50"/>
      <c r="O88" s="101"/>
    </row>
    <row r="89" spans="1:15" ht="27.6" customHeight="1">
      <c r="C89" s="209" t="s">
        <v>117</v>
      </c>
      <c r="D89" s="210"/>
      <c r="E89" s="67"/>
      <c r="F89" s="68" t="s">
        <v>67</v>
      </c>
      <c r="G89" s="67"/>
      <c r="H89" s="69"/>
      <c r="I89" s="6"/>
      <c r="J89" s="6" t="e">
        <f>SUM(J78:J88)</f>
        <v>#REF!</v>
      </c>
      <c r="K89" s="6" t="e">
        <f>#REF!</f>
        <v>#REF!</v>
      </c>
      <c r="L89" s="6" t="e">
        <f>SUM(L78:L88)</f>
        <v>#REF!</v>
      </c>
      <c r="M89" s="6" t="e">
        <f>#REF!</f>
        <v>#REF!</v>
      </c>
      <c r="N89" s="6" t="e">
        <f>SUM(N78:N88)</f>
        <v>#REF!</v>
      </c>
      <c r="O89" s="71" t="e">
        <f>O78+O79+O80+O81+O82+O83+O84+O85+O86+O87</f>
        <v>#REF!</v>
      </c>
    </row>
    <row r="90" spans="1:15" ht="9" customHeight="1">
      <c r="C90" s="9"/>
      <c r="D90" s="9"/>
      <c r="I90" s="6"/>
      <c r="J90" s="6"/>
      <c r="K90" s="6"/>
      <c r="L90" s="6"/>
      <c r="M90" s="6"/>
      <c r="N90" s="6"/>
    </row>
    <row r="91" spans="1:15" ht="6" customHeight="1">
      <c r="H91" s="108"/>
      <c r="I91" s="6"/>
      <c r="J91" s="6"/>
      <c r="K91" s="6"/>
      <c r="L91" s="6"/>
      <c r="M91" s="6"/>
      <c r="N91" s="6"/>
    </row>
    <row r="92" spans="1:15">
      <c r="A92" s="106"/>
      <c r="B92" s="93" t="s">
        <v>118</v>
      </c>
      <c r="C92" s="102" t="s">
        <v>119</v>
      </c>
      <c r="D92" s="38"/>
      <c r="E92" s="39"/>
      <c r="F92" s="40"/>
      <c r="G92" s="39"/>
      <c r="I92" s="41"/>
      <c r="J92" s="39"/>
      <c r="K92" s="39"/>
      <c r="L92" s="39"/>
      <c r="M92" s="39"/>
      <c r="N92" s="42"/>
      <c r="O92" s="97"/>
    </row>
    <row r="93" spans="1:15">
      <c r="A93" s="52" t="s">
        <v>120</v>
      </c>
      <c r="C93" s="57" t="s">
        <v>121</v>
      </c>
      <c r="E93" s="58" t="e">
        <f>#REF!</f>
        <v>#REF!</v>
      </c>
      <c r="F93" s="5" t="e">
        <f>#REF!</f>
        <v>#REF!</v>
      </c>
      <c r="G93" s="59" t="e">
        <f>#REF!</f>
        <v>#REF!</v>
      </c>
      <c r="H93" t="e">
        <f>#REF!</f>
        <v>#REF!</v>
      </c>
      <c r="I93" s="179" t="e">
        <f>#REF!</f>
        <v>#REF!</v>
      </c>
      <c r="J93" s="6" t="e">
        <f>+$E93*I93</f>
        <v>#REF!</v>
      </c>
      <c r="K93" s="59" t="e">
        <f>#REF!</f>
        <v>#REF!</v>
      </c>
      <c r="L93" s="6" t="e">
        <f>+$E93*K93</f>
        <v>#REF!</v>
      </c>
      <c r="M93" s="59" t="e">
        <f>#REF!</f>
        <v>#REF!</v>
      </c>
      <c r="N93" s="55" t="e">
        <f>+$E93*M93</f>
        <v>#REF!</v>
      </c>
      <c r="O93" s="166" t="e">
        <f>IF(E93*G93=0,0,IF(OR(E93*G93&lt;&gt;(J93+L93+N93),(J93+L93+N93)=0),"Fill in 'Partial Action'",E93*G93))</f>
        <v>#REF!</v>
      </c>
    </row>
    <row r="94" spans="1:15" ht="27.6" customHeight="1">
      <c r="A94" s="109" t="s">
        <v>122</v>
      </c>
      <c r="C94" s="110" t="s">
        <v>123</v>
      </c>
      <c r="E94" s="58" t="e">
        <f>#REF!</f>
        <v>#REF!</v>
      </c>
      <c r="F94" s="5" t="e">
        <f>#REF!</f>
        <v>#REF!</v>
      </c>
      <c r="G94" s="59" t="e">
        <f>#REF!</f>
        <v>#REF!</v>
      </c>
      <c r="H94" t="e">
        <f>#REF!</f>
        <v>#REF!</v>
      </c>
      <c r="I94" s="179" t="e">
        <f>#REF!</f>
        <v>#REF!</v>
      </c>
      <c r="J94" s="6" t="e">
        <f>+$E94*I94</f>
        <v>#REF!</v>
      </c>
      <c r="K94" s="59" t="e">
        <f>#REF!</f>
        <v>#REF!</v>
      </c>
      <c r="L94" s="6" t="e">
        <f>+$E94*K94</f>
        <v>#REF!</v>
      </c>
      <c r="M94" s="59" t="e">
        <f>#REF!</f>
        <v>#REF!</v>
      </c>
      <c r="N94" s="55" t="e">
        <f>+$E94*M94</f>
        <v>#REF!</v>
      </c>
      <c r="O94" s="166" t="e">
        <f>IF(E94*G94=0,0,IF(OR(E94*G94&lt;&gt;(J94+L94+N94),(J94+L94+N94)=0),"Fill in 'Partial Action'",E94*G94))</f>
        <v>#REF!</v>
      </c>
    </row>
    <row r="95" spans="1:15">
      <c r="A95" s="52"/>
      <c r="C95" s="57" t="s">
        <v>124</v>
      </c>
      <c r="E95" s="58" t="e">
        <f>#REF!</f>
        <v>#REF!</v>
      </c>
      <c r="F95" s="5" t="e">
        <f>#REF!</f>
        <v>#REF!</v>
      </c>
      <c r="G95" s="59" t="e">
        <f>#REF!</f>
        <v>#REF!</v>
      </c>
      <c r="H95" t="e">
        <f>#REF!</f>
        <v>#REF!</v>
      </c>
      <c r="I95" s="179" t="e">
        <f>#REF!</f>
        <v>#REF!</v>
      </c>
      <c r="J95" s="6" t="e">
        <f>+$E95*I95</f>
        <v>#REF!</v>
      </c>
      <c r="K95" s="59" t="e">
        <f>#REF!</f>
        <v>#REF!</v>
      </c>
      <c r="L95" s="6" t="e">
        <f>+$E95*K95</f>
        <v>#REF!</v>
      </c>
      <c r="M95" s="59" t="e">
        <f>#REF!</f>
        <v>#REF!</v>
      </c>
      <c r="N95" s="55" t="e">
        <f>+$E95*M95</f>
        <v>#REF!</v>
      </c>
      <c r="O95" s="166" t="e">
        <f>IF(E95*G95=0,0,IF(OR(E95*G95&lt;&gt;(J95+L95+N95),(J95+L95+N95)=0),"Fill in 'Partial Action'",E95*G95))</f>
        <v>#REF!</v>
      </c>
    </row>
    <row r="96" spans="1:15" ht="10.15" customHeight="1">
      <c r="A96" s="61"/>
      <c r="B96" s="84"/>
      <c r="C96" s="62"/>
      <c r="D96" s="51"/>
      <c r="E96" s="47"/>
      <c r="F96" s="48"/>
      <c r="G96" s="47"/>
      <c r="I96" s="49"/>
      <c r="J96" s="47"/>
      <c r="K96" s="47"/>
      <c r="L96" s="47"/>
      <c r="M96" s="47"/>
      <c r="N96" s="50"/>
      <c r="O96" s="101"/>
    </row>
    <row r="97" spans="1:15" ht="14.45">
      <c r="C97" s="65" t="s">
        <v>125</v>
      </c>
      <c r="D97" s="66"/>
      <c r="E97" s="67"/>
      <c r="F97" s="68" t="s">
        <v>67</v>
      </c>
      <c r="G97" s="67"/>
      <c r="H97" s="69"/>
      <c r="I97" s="6"/>
      <c r="J97" s="6" t="e">
        <f>SUM(J93:J96)</f>
        <v>#REF!</v>
      </c>
      <c r="K97" s="6" t="e">
        <f>#REF!</f>
        <v>#REF!</v>
      </c>
      <c r="L97" s="6" t="e">
        <f>SUM(L93:L96)</f>
        <v>#REF!</v>
      </c>
      <c r="M97" s="6" t="e">
        <f>#REF!</f>
        <v>#REF!</v>
      </c>
      <c r="N97" s="6" t="e">
        <f>SUM(N93:N96)</f>
        <v>#REF!</v>
      </c>
      <c r="O97" s="111" t="e">
        <f>O93+O94+O95</f>
        <v>#REF!</v>
      </c>
    </row>
    <row r="98" spans="1:15" ht="10.5" customHeight="1"/>
    <row r="99" spans="1:15">
      <c r="C99" s="112" t="s">
        <v>126</v>
      </c>
      <c r="D99" s="9"/>
      <c r="I99" s="6"/>
      <c r="J99" s="4" t="e">
        <f>SUM(J89+J74+J65+J97)</f>
        <v>#REF!</v>
      </c>
      <c r="K99" s="6"/>
      <c r="L99" s="4" t="e">
        <f>SUM(L89+L74+L65+L97)</f>
        <v>#REF!</v>
      </c>
      <c r="M99" s="6"/>
      <c r="N99" s="4" t="e">
        <f>SUM(N89+N74+N65+N97)</f>
        <v>#REF!</v>
      </c>
      <c r="O99" s="4" t="e">
        <f>SUM(O89+O74+O65+O97)</f>
        <v>#REF!</v>
      </c>
    </row>
    <row r="100" spans="1:15">
      <c r="C100" s="9"/>
      <c r="D100" s="9"/>
      <c r="I100" s="6"/>
      <c r="J100" s="6"/>
      <c r="K100" s="6"/>
      <c r="L100" s="6"/>
      <c r="M100" s="6"/>
      <c r="N100" s="6"/>
    </row>
    <row r="101" spans="1:15">
      <c r="C101" s="9"/>
      <c r="D101" s="9"/>
      <c r="I101" s="6"/>
      <c r="J101" s="6"/>
      <c r="K101" s="6"/>
      <c r="L101" s="6"/>
      <c r="M101" s="6"/>
      <c r="N101" s="47"/>
    </row>
    <row r="102" spans="1:15">
      <c r="A102" s="106"/>
      <c r="B102" s="93">
        <v>1.22</v>
      </c>
      <c r="C102" s="94" t="s">
        <v>237</v>
      </c>
      <c r="D102" s="37"/>
      <c r="E102" s="39"/>
      <c r="F102" s="40"/>
      <c r="G102" s="39"/>
      <c r="H102" s="113"/>
      <c r="I102" s="43"/>
      <c r="J102" s="43"/>
      <c r="K102" s="43"/>
      <c r="L102" s="43"/>
      <c r="M102" s="43"/>
      <c r="N102" s="56"/>
      <c r="O102" s="97"/>
    </row>
    <row r="103" spans="1:15">
      <c r="A103" s="61"/>
      <c r="B103" s="93"/>
      <c r="C103" s="114"/>
      <c r="D103" s="115"/>
      <c r="E103" s="47"/>
      <c r="F103" s="48"/>
      <c r="G103" s="47"/>
      <c r="H103" s="108"/>
      <c r="I103" s="51"/>
      <c r="J103" s="51"/>
      <c r="K103" s="51"/>
      <c r="L103" s="51"/>
      <c r="M103" s="51"/>
      <c r="N103" s="64"/>
      <c r="O103" s="101"/>
    </row>
    <row r="104" spans="1:15">
      <c r="A104" s="106"/>
      <c r="B104" s="84"/>
      <c r="C104" s="116"/>
      <c r="D104" s="43"/>
      <c r="E104" s="39"/>
      <c r="F104" s="40"/>
      <c r="G104" s="39"/>
      <c r="I104" s="41"/>
      <c r="J104" s="39"/>
      <c r="K104" s="39"/>
      <c r="L104" s="39"/>
      <c r="M104" s="39"/>
      <c r="N104" s="42"/>
      <c r="O104" s="97"/>
    </row>
    <row r="105" spans="1:15">
      <c r="A105" s="52"/>
      <c r="B105" s="84"/>
      <c r="C105" s="57"/>
      <c r="E105" s="5"/>
      <c r="G105" s="60"/>
      <c r="I105" s="180"/>
      <c r="J105" s="6">
        <f t="shared" ref="J105:J110" si="8">+$E105*I105</f>
        <v>0</v>
      </c>
      <c r="K105" s="60"/>
      <c r="L105" s="6">
        <f t="shared" ref="L105:L110" si="9">+$E105*K105</f>
        <v>0</v>
      </c>
      <c r="M105" s="60"/>
      <c r="N105" s="55">
        <f t="shared" ref="N105:N110" si="10">+$E105*M105</f>
        <v>0</v>
      </c>
      <c r="O105" s="165">
        <f t="shared" ref="O105:O110" si="11">IF(E105*G105=0,0,IF(OR(E105*G105&lt;&gt;(J105+L105+N105),(J105+L105+N105)=0),"Fill in 'Partial Action'",E105*G105))</f>
        <v>0</v>
      </c>
    </row>
    <row r="106" spans="1:15">
      <c r="A106" s="52"/>
      <c r="B106" s="84"/>
      <c r="C106" s="57"/>
      <c r="E106" s="5"/>
      <c r="G106" s="60"/>
      <c r="I106" s="180"/>
      <c r="J106" s="6">
        <f t="shared" si="8"/>
        <v>0</v>
      </c>
      <c r="K106" s="60"/>
      <c r="L106" s="6">
        <f t="shared" si="9"/>
        <v>0</v>
      </c>
      <c r="M106" s="60"/>
      <c r="N106" s="55">
        <f t="shared" si="10"/>
        <v>0</v>
      </c>
      <c r="O106" s="165">
        <f t="shared" si="11"/>
        <v>0</v>
      </c>
    </row>
    <row r="107" spans="1:15">
      <c r="A107" s="52"/>
      <c r="B107" s="84"/>
      <c r="C107" s="57"/>
      <c r="E107" s="5"/>
      <c r="G107" s="60"/>
      <c r="I107" s="180"/>
      <c r="J107" s="6">
        <f t="shared" si="8"/>
        <v>0</v>
      </c>
      <c r="K107" s="60"/>
      <c r="L107" s="6">
        <f t="shared" si="9"/>
        <v>0</v>
      </c>
      <c r="M107" s="60"/>
      <c r="N107" s="55">
        <f t="shared" si="10"/>
        <v>0</v>
      </c>
      <c r="O107" s="165">
        <f t="shared" si="11"/>
        <v>0</v>
      </c>
    </row>
    <row r="108" spans="1:15">
      <c r="A108" s="52"/>
      <c r="B108" s="84"/>
      <c r="C108" s="57"/>
      <c r="E108" s="5"/>
      <c r="G108" s="60"/>
      <c r="I108" s="180"/>
      <c r="J108" s="6">
        <f t="shared" si="8"/>
        <v>0</v>
      </c>
      <c r="K108" s="60"/>
      <c r="L108" s="6">
        <f t="shared" si="9"/>
        <v>0</v>
      </c>
      <c r="M108" s="60"/>
      <c r="N108" s="55">
        <f t="shared" si="10"/>
        <v>0</v>
      </c>
      <c r="O108" s="165">
        <f t="shared" si="11"/>
        <v>0</v>
      </c>
    </row>
    <row r="109" spans="1:15">
      <c r="A109" s="52"/>
      <c r="B109" s="84"/>
      <c r="C109" s="57"/>
      <c r="E109" s="5"/>
      <c r="G109" s="60"/>
      <c r="I109" s="180"/>
      <c r="J109" s="6">
        <f t="shared" si="8"/>
        <v>0</v>
      </c>
      <c r="K109" s="60"/>
      <c r="L109" s="6">
        <f t="shared" si="9"/>
        <v>0</v>
      </c>
      <c r="M109" s="60"/>
      <c r="N109" s="55">
        <f t="shared" si="10"/>
        <v>0</v>
      </c>
      <c r="O109" s="165">
        <f t="shared" si="11"/>
        <v>0</v>
      </c>
    </row>
    <row r="110" spans="1:15">
      <c r="A110" s="52"/>
      <c r="B110" s="84"/>
      <c r="C110" s="57"/>
      <c r="E110" s="5"/>
      <c r="G110" s="60"/>
      <c r="I110" s="180"/>
      <c r="J110" s="6">
        <f t="shared" si="8"/>
        <v>0</v>
      </c>
      <c r="K110" s="60"/>
      <c r="L110" s="6">
        <f t="shared" si="9"/>
        <v>0</v>
      </c>
      <c r="M110" s="60"/>
      <c r="N110" s="55">
        <f t="shared" si="10"/>
        <v>0</v>
      </c>
      <c r="O110" s="165">
        <f t="shared" si="11"/>
        <v>0</v>
      </c>
    </row>
    <row r="111" spans="1:15">
      <c r="A111" s="61"/>
      <c r="C111" s="62"/>
      <c r="D111" s="51"/>
      <c r="E111" s="47"/>
      <c r="F111" s="48"/>
      <c r="G111" s="47"/>
      <c r="I111" s="49"/>
      <c r="J111" s="47"/>
      <c r="K111" s="47"/>
      <c r="L111" s="47"/>
      <c r="M111" s="47"/>
      <c r="N111" s="50"/>
      <c r="O111" s="101"/>
    </row>
    <row r="112" spans="1:15" ht="14.45">
      <c r="C112" s="65" t="s">
        <v>136</v>
      </c>
      <c r="D112" s="66"/>
      <c r="E112" s="67"/>
      <c r="F112" s="68"/>
      <c r="G112" s="67"/>
      <c r="H112" s="69"/>
      <c r="I112" s="6"/>
      <c r="J112" s="4">
        <f>SUM(J104:J111)</f>
        <v>0</v>
      </c>
      <c r="K112" s="6"/>
      <c r="L112" s="4">
        <f>SUM(L104:L111)</f>
        <v>0</v>
      </c>
      <c r="M112" s="6"/>
      <c r="N112" s="6">
        <f>SUM(N104:N111)</f>
        <v>0</v>
      </c>
      <c r="O112" s="71">
        <f>O105+O106+O107+O108+O109+O110</f>
        <v>0</v>
      </c>
    </row>
    <row r="113" spans="1:186">
      <c r="C113" s="9"/>
      <c r="D113" s="9"/>
      <c r="N113" s="47"/>
    </row>
    <row r="114" spans="1:186">
      <c r="A114" s="106"/>
      <c r="B114" s="93">
        <v>1.23</v>
      </c>
      <c r="C114" s="94" t="s">
        <v>137</v>
      </c>
      <c r="D114" s="37"/>
      <c r="E114" s="39"/>
      <c r="F114" s="40"/>
      <c r="G114" s="39"/>
      <c r="H114" s="113"/>
      <c r="I114" s="43"/>
      <c r="J114" s="43"/>
      <c r="K114" s="43"/>
      <c r="L114" s="43"/>
      <c r="M114" s="43"/>
      <c r="N114" s="43"/>
      <c r="O114" s="97"/>
    </row>
    <row r="115" spans="1:186">
      <c r="A115" s="61"/>
      <c r="B115" s="93"/>
      <c r="C115" s="114"/>
      <c r="D115" s="115"/>
      <c r="E115" s="47"/>
      <c r="F115" s="48"/>
      <c r="G115" s="47"/>
      <c r="H115" s="108"/>
      <c r="I115" s="51"/>
      <c r="J115" s="51"/>
      <c r="K115" s="51"/>
      <c r="L115" s="51"/>
      <c r="M115" s="51"/>
      <c r="N115" s="51"/>
      <c r="O115" s="101"/>
    </row>
    <row r="116" spans="1:186">
      <c r="A116" s="106"/>
      <c r="C116" s="116"/>
      <c r="D116" s="43"/>
      <c r="E116" s="39"/>
      <c r="F116" s="40"/>
      <c r="G116" s="39"/>
      <c r="I116" s="41"/>
      <c r="J116" s="39"/>
      <c r="K116" s="39"/>
      <c r="L116" s="39"/>
      <c r="M116" s="39"/>
      <c r="N116" s="42"/>
      <c r="O116" s="97"/>
    </row>
    <row r="117" spans="1:186">
      <c r="A117" s="52" t="s">
        <v>138</v>
      </c>
      <c r="C117" s="57" t="s">
        <v>139</v>
      </c>
      <c r="E117" s="58" t="e">
        <f>#REF!</f>
        <v>#REF!</v>
      </c>
      <c r="F117" s="5" t="e">
        <f>#REF!</f>
        <v>#REF!</v>
      </c>
      <c r="G117" s="59" t="e">
        <f>#REF!</f>
        <v>#REF!</v>
      </c>
      <c r="H117" t="e">
        <f>#REF!</f>
        <v>#REF!</v>
      </c>
      <c r="I117" s="179" t="e">
        <f>#REF!</f>
        <v>#REF!</v>
      </c>
      <c r="J117" s="6" t="e">
        <f>+$E117*I117</f>
        <v>#REF!</v>
      </c>
      <c r="K117" s="59" t="e">
        <f>#REF!</f>
        <v>#REF!</v>
      </c>
      <c r="L117" s="6" t="e">
        <f>+$E117*K117</f>
        <v>#REF!</v>
      </c>
      <c r="M117" s="59" t="e">
        <f>#REF!</f>
        <v>#REF!</v>
      </c>
      <c r="N117" s="55" t="e">
        <f>+$E117*M117</f>
        <v>#REF!</v>
      </c>
      <c r="O117" s="166" t="e">
        <f>IF(E117*G117=0,0,IF(OR(E117*G117&lt;&gt;(J117+L117+N117),(J117+L117+N117)=0),"Fill in 'Partial Action'",E117*G117))</f>
        <v>#REF!</v>
      </c>
    </row>
    <row r="118" spans="1:186" ht="14.45" customHeight="1">
      <c r="A118" s="52" t="s">
        <v>140</v>
      </c>
      <c r="C118" s="57" t="s">
        <v>26</v>
      </c>
      <c r="E118" s="58" t="e">
        <f>#REF!</f>
        <v>#REF!</v>
      </c>
      <c r="F118" s="5" t="e">
        <f>#REF!</f>
        <v>#REF!</v>
      </c>
      <c r="G118" s="59" t="e">
        <f>#REF!</f>
        <v>#REF!</v>
      </c>
      <c r="H118" t="e">
        <f>#REF!</f>
        <v>#REF!</v>
      </c>
      <c r="I118" s="179" t="e">
        <f>#REF!</f>
        <v>#REF!</v>
      </c>
      <c r="J118" s="6" t="e">
        <f>+$E118*I118</f>
        <v>#REF!</v>
      </c>
      <c r="K118" s="59" t="e">
        <f>#REF!</f>
        <v>#REF!</v>
      </c>
      <c r="L118" s="6" t="e">
        <f>+$E118*K118</f>
        <v>#REF!</v>
      </c>
      <c r="M118" s="59" t="e">
        <f>#REF!</f>
        <v>#REF!</v>
      </c>
      <c r="N118" s="55" t="e">
        <f>+$E118*M118</f>
        <v>#REF!</v>
      </c>
      <c r="O118" s="166" t="e">
        <f>IF(E118*G118=0,0,IF(OR(E118*G118&lt;&gt;(J118+L118+N118),(J118+L118+N118)=0),"Fill in 'Partial Action'",E118*G118))</f>
        <v>#REF!</v>
      </c>
    </row>
    <row r="119" spans="1:186">
      <c r="A119" s="61"/>
      <c r="C119" s="62"/>
      <c r="D119" s="51"/>
      <c r="E119" s="47"/>
      <c r="F119" s="48"/>
      <c r="G119" s="47"/>
      <c r="I119" s="49"/>
      <c r="J119" s="47"/>
      <c r="K119" s="47"/>
      <c r="L119" s="47"/>
      <c r="M119" s="47"/>
      <c r="N119" s="50"/>
      <c r="O119" s="101"/>
    </row>
    <row r="120" spans="1:186" ht="14.45">
      <c r="C120" s="65" t="s">
        <v>141</v>
      </c>
      <c r="D120" s="66"/>
      <c r="E120" s="67"/>
      <c r="F120" s="68" t="s">
        <v>59</v>
      </c>
      <c r="G120" s="67"/>
      <c r="H120" s="69"/>
      <c r="I120" s="6"/>
      <c r="J120" s="4" t="e">
        <f>SUM(J116:J119)</f>
        <v>#REF!</v>
      </c>
      <c r="K120" s="6" t="e">
        <f>#REF!</f>
        <v>#REF!</v>
      </c>
      <c r="L120" s="4" t="e">
        <f>SUM(L116:L119)</f>
        <v>#REF!</v>
      </c>
      <c r="M120" s="6" t="e">
        <f>#REF!</f>
        <v>#REF!</v>
      </c>
      <c r="N120" s="117" t="e">
        <f>SUM(N116:N119)</f>
        <v>#REF!</v>
      </c>
      <c r="O120" s="71" t="e">
        <f>O117+O118</f>
        <v>#REF!</v>
      </c>
    </row>
    <row r="121" spans="1:186" ht="13.9" customHeight="1">
      <c r="I121" s="6"/>
      <c r="J121" s="6"/>
      <c r="K121" s="6"/>
      <c r="L121" s="6"/>
      <c r="M121" s="6"/>
      <c r="N121" s="6"/>
    </row>
    <row r="122" spans="1:186" s="9" customFormat="1" ht="15.6">
      <c r="A122" s="86" t="s">
        <v>142</v>
      </c>
      <c r="B122" s="32"/>
      <c r="C122" s="33" t="s">
        <v>143</v>
      </c>
      <c r="D122" s="33"/>
      <c r="E122" s="87"/>
      <c r="F122" s="88"/>
      <c r="G122" s="87"/>
      <c r="H122" s="87"/>
      <c r="I122" s="87"/>
      <c r="J122" s="87" t="e">
        <f>+J120+J112+J97+J89+J74+J65</f>
        <v>#REF!</v>
      </c>
      <c r="K122" s="87" t="e">
        <f>#REF!</f>
        <v>#REF!</v>
      </c>
      <c r="L122" s="87" t="e">
        <f>+L120+L112+L97+L89+L74+L65</f>
        <v>#REF!</v>
      </c>
      <c r="M122" s="87" t="e">
        <f>#REF!</f>
        <v>#REF!</v>
      </c>
      <c r="N122" s="87" t="e">
        <f>+N120+N112+N97+N89+N74+N65</f>
        <v>#REF!</v>
      </c>
      <c r="O122" s="89" t="e">
        <f>+O120+O112+O99</f>
        <v>#REF!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</row>
    <row r="123" spans="1:186" ht="14.45" thickBot="1">
      <c r="B123" s="34"/>
      <c r="C123" s="9"/>
      <c r="D123" s="9"/>
      <c r="I123" s="6"/>
      <c r="J123" s="6"/>
      <c r="K123" s="6"/>
      <c r="L123" s="6"/>
      <c r="M123" s="6"/>
      <c r="N123" s="6"/>
    </row>
    <row r="124" spans="1:186" ht="29.45" thickBot="1">
      <c r="A124" s="164" t="s">
        <v>238</v>
      </c>
      <c r="B124" s="158">
        <v>1.3</v>
      </c>
      <c r="C124" s="159" t="s">
        <v>239</v>
      </c>
      <c r="D124" s="160" t="s">
        <v>240</v>
      </c>
      <c r="E124" s="161">
        <v>0.13</v>
      </c>
      <c r="F124" s="162"/>
      <c r="G124" s="163"/>
      <c r="H124" s="163"/>
      <c r="I124" s="163"/>
      <c r="J124" s="199" t="e">
        <f>INT(((+J36+J49+J74+J89+J97+J120+J178+SUM(J183:J191))*$E$124)*20+0.5)/20</f>
        <v>#REF!</v>
      </c>
      <c r="K124" s="163"/>
      <c r="L124" s="199" t="e">
        <f>INT(((+L36+L49+L74+L89+L97+L120+L178+SUM(L183:L191))*$E$124)*20+0.5)/20</f>
        <v>#REF!</v>
      </c>
      <c r="M124" s="163"/>
      <c r="N124" s="199" t="e">
        <f>INT(((+N36+N49+N74+N89+N97+N120+N178+SUM(N183:N191))*$E$124)*20+0.5)/20</f>
        <v>#REF!</v>
      </c>
      <c r="O124" s="199" t="e">
        <f>INT(((+O36+O49+O74+O89+O97+O120+O178+SUM(O183:O191))*$E$124)*20+0.5)/20</f>
        <v>#REF!</v>
      </c>
    </row>
    <row r="125" spans="1:186">
      <c r="B125" s="34"/>
      <c r="C125" s="9"/>
      <c r="D125" s="9"/>
      <c r="I125" s="6"/>
      <c r="J125" s="6"/>
      <c r="K125" s="6"/>
      <c r="L125" s="6"/>
      <c r="M125" s="6"/>
      <c r="N125" s="6"/>
    </row>
    <row r="126" spans="1:186" ht="14.45" thickBot="1">
      <c r="B126" s="34"/>
      <c r="C126" s="9"/>
      <c r="D126" s="9"/>
      <c r="I126" s="6"/>
      <c r="J126" s="6"/>
      <c r="K126" s="6"/>
      <c r="L126" s="6"/>
      <c r="M126" s="6"/>
      <c r="N126" s="118"/>
    </row>
    <row r="127" spans="1:186" s="126" customFormat="1" ht="20.45" thickBot="1">
      <c r="A127" s="119" t="s">
        <v>241</v>
      </c>
      <c r="B127" s="120"/>
      <c r="C127" s="121" t="s">
        <v>146</v>
      </c>
      <c r="D127" s="121"/>
      <c r="E127" s="122"/>
      <c r="F127" s="122"/>
      <c r="G127" s="122"/>
      <c r="H127" s="122"/>
      <c r="I127" s="122"/>
      <c r="J127" s="123" t="e">
        <f>+J122+J51+J124</f>
        <v>#REF!</v>
      </c>
      <c r="K127" s="123"/>
      <c r="L127" s="123" t="e">
        <f>+L122+L51+L124</f>
        <v>#REF!</v>
      </c>
      <c r="M127" s="123"/>
      <c r="N127" s="124" t="e">
        <f>+N122+N51+N124</f>
        <v>#REF!</v>
      </c>
      <c r="O127" s="125" t="e">
        <f>+O122+O51+O124</f>
        <v>#REF!</v>
      </c>
    </row>
    <row r="128" spans="1:186">
      <c r="B128" s="34"/>
      <c r="C128" s="9"/>
      <c r="D128" s="9"/>
    </row>
    <row r="130" spans="1:186" ht="8.25" customHeight="1"/>
    <row r="131" spans="1:186" s="126" customFormat="1" ht="21.6" customHeight="1">
      <c r="A131" s="127"/>
      <c r="B131" s="23" t="s">
        <v>147</v>
      </c>
      <c r="C131" s="128"/>
      <c r="D131" s="128"/>
      <c r="E131" s="129"/>
      <c r="F131" s="130"/>
      <c r="G131" s="129"/>
      <c r="H131" s="129"/>
      <c r="I131" s="128"/>
      <c r="J131" s="128"/>
      <c r="K131" s="128"/>
      <c r="L131" s="128"/>
      <c r="M131" s="128"/>
      <c r="N131" s="128"/>
      <c r="O131" s="129"/>
    </row>
    <row r="132" spans="1:186" ht="11.25" customHeight="1"/>
    <row r="133" spans="1:186" s="9" customFormat="1">
      <c r="A133" s="86"/>
      <c r="B133" s="32">
        <v>2.1</v>
      </c>
      <c r="C133" s="33" t="s">
        <v>148</v>
      </c>
      <c r="D133" s="33"/>
      <c r="E133" s="87"/>
      <c r="F133" s="88"/>
      <c r="G133" s="87"/>
      <c r="H133" s="87"/>
      <c r="I133" s="87"/>
      <c r="J133" s="87"/>
      <c r="K133" s="87"/>
      <c r="L133" s="87"/>
      <c r="M133" s="87"/>
      <c r="N133" s="87"/>
      <c r="O133" s="8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</row>
    <row r="134" spans="1:186" s="9" customFormat="1">
      <c r="A134" s="1"/>
      <c r="B134" s="34"/>
      <c r="E134" s="4"/>
      <c r="F134" s="13"/>
      <c r="G134" s="4"/>
      <c r="I134" s="4"/>
      <c r="J134" s="4"/>
      <c r="K134" s="4"/>
      <c r="L134" s="4"/>
      <c r="M134" s="4"/>
      <c r="N134" s="4"/>
      <c r="O134" s="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</row>
    <row r="135" spans="1:186">
      <c r="A135" s="106"/>
      <c r="B135" s="131" t="s">
        <v>149</v>
      </c>
      <c r="C135" s="94" t="s">
        <v>150</v>
      </c>
      <c r="D135" s="37"/>
      <c r="E135" s="39"/>
      <c r="F135" s="40"/>
      <c r="G135" s="39"/>
      <c r="H135" s="39"/>
      <c r="I135" s="43"/>
      <c r="J135" s="43"/>
      <c r="K135" s="43"/>
      <c r="L135" s="43"/>
      <c r="M135" s="43"/>
      <c r="N135" s="96"/>
      <c r="O135" s="97"/>
    </row>
    <row r="136" spans="1:186">
      <c r="A136" s="61"/>
      <c r="B136" s="132"/>
      <c r="C136" s="99"/>
      <c r="D136" s="115"/>
      <c r="E136" s="47"/>
      <c r="F136" s="48"/>
      <c r="G136" s="47"/>
      <c r="H136" s="47"/>
      <c r="I136" s="51"/>
      <c r="J136" s="51"/>
      <c r="K136" s="51"/>
      <c r="L136" s="51"/>
      <c r="M136" s="51"/>
      <c r="N136" s="64"/>
      <c r="O136" s="101"/>
    </row>
    <row r="137" spans="1:186">
      <c r="A137" s="106" t="s">
        <v>151</v>
      </c>
      <c r="C137" s="133" t="s">
        <v>152</v>
      </c>
      <c r="D137" s="134"/>
      <c r="E137" s="39"/>
      <c r="F137" s="40"/>
      <c r="G137" s="39"/>
      <c r="I137" s="116"/>
      <c r="J137" s="43"/>
      <c r="K137" s="43"/>
      <c r="L137" s="43"/>
      <c r="M137" s="43"/>
      <c r="N137" s="96"/>
      <c r="O137" s="97"/>
    </row>
    <row r="138" spans="1:186">
      <c r="A138" s="52" t="s">
        <v>153</v>
      </c>
      <c r="C138" s="57" t="s">
        <v>154</v>
      </c>
      <c r="E138" s="58" t="e">
        <f>#REF!</f>
        <v>#REF!</v>
      </c>
      <c r="F138" s="5" t="e">
        <f>#REF!</f>
        <v>#REF!</v>
      </c>
      <c r="G138" s="59" t="e">
        <f>#REF!</f>
        <v>#REF!</v>
      </c>
      <c r="H138" t="e">
        <f>#REF!</f>
        <v>#REF!</v>
      </c>
      <c r="I138" s="179" t="e">
        <f>#REF!</f>
        <v>#REF!</v>
      </c>
      <c r="J138" s="6" t="e">
        <f t="shared" ref="J138:J143" si="12">+$E138*I138</f>
        <v>#REF!</v>
      </c>
      <c r="K138" s="59" t="e">
        <f>#REF!</f>
        <v>#REF!</v>
      </c>
      <c r="L138" s="6" t="e">
        <f t="shared" ref="L138:L143" si="13">+$E138*K138</f>
        <v>#REF!</v>
      </c>
      <c r="M138" s="59" t="e">
        <f>#REF!</f>
        <v>#REF!</v>
      </c>
      <c r="N138" s="55" t="e">
        <f t="shared" ref="N138:N143" si="14">+$E138*M138</f>
        <v>#REF!</v>
      </c>
      <c r="O138" s="165" t="e">
        <f t="shared" ref="O138:O143" si="15">IF(E138*G138=0,0,IF(OR(E138*G138&lt;&gt;(J138+L138+N138),(J138+L138+N138)=0),"Fill in 'Partial Action'",E138*G138))</f>
        <v>#REF!</v>
      </c>
    </row>
    <row r="139" spans="1:186">
      <c r="A139" s="52" t="s">
        <v>155</v>
      </c>
      <c r="C139" s="57" t="s">
        <v>156</v>
      </c>
      <c r="E139" s="58" t="e">
        <f>#REF!</f>
        <v>#REF!</v>
      </c>
      <c r="F139" s="5" t="e">
        <f>#REF!</f>
        <v>#REF!</v>
      </c>
      <c r="G139" s="59" t="e">
        <f>#REF!</f>
        <v>#REF!</v>
      </c>
      <c r="H139" t="e">
        <f>#REF!</f>
        <v>#REF!</v>
      </c>
      <c r="I139" s="179" t="e">
        <f>#REF!</f>
        <v>#REF!</v>
      </c>
      <c r="J139" s="6" t="e">
        <f t="shared" si="12"/>
        <v>#REF!</v>
      </c>
      <c r="K139" s="59" t="e">
        <f>#REF!</f>
        <v>#REF!</v>
      </c>
      <c r="L139" s="6" t="e">
        <f t="shared" si="13"/>
        <v>#REF!</v>
      </c>
      <c r="M139" s="59" t="e">
        <f>#REF!</f>
        <v>#REF!</v>
      </c>
      <c r="N139" s="55" t="e">
        <f t="shared" si="14"/>
        <v>#REF!</v>
      </c>
      <c r="O139" s="165" t="e">
        <f t="shared" si="15"/>
        <v>#REF!</v>
      </c>
    </row>
    <row r="140" spans="1:186">
      <c r="A140" s="52" t="s">
        <v>157</v>
      </c>
      <c r="C140" s="57" t="s">
        <v>158</v>
      </c>
      <c r="E140" s="58" t="e">
        <f>#REF!</f>
        <v>#REF!</v>
      </c>
      <c r="F140" s="5" t="e">
        <f>#REF!</f>
        <v>#REF!</v>
      </c>
      <c r="G140" s="59" t="e">
        <f>#REF!</f>
        <v>#REF!</v>
      </c>
      <c r="H140" t="e">
        <f>#REF!</f>
        <v>#REF!</v>
      </c>
      <c r="I140" s="179" t="e">
        <f>#REF!</f>
        <v>#REF!</v>
      </c>
      <c r="J140" s="6" t="e">
        <f t="shared" si="12"/>
        <v>#REF!</v>
      </c>
      <c r="K140" s="59" t="e">
        <f>#REF!</f>
        <v>#REF!</v>
      </c>
      <c r="L140" s="6" t="e">
        <f t="shared" si="13"/>
        <v>#REF!</v>
      </c>
      <c r="M140" s="59" t="e">
        <f>#REF!</f>
        <v>#REF!</v>
      </c>
      <c r="N140" s="55" t="e">
        <f t="shared" si="14"/>
        <v>#REF!</v>
      </c>
      <c r="O140" s="165" t="e">
        <f t="shared" si="15"/>
        <v>#REF!</v>
      </c>
    </row>
    <row r="141" spans="1:186">
      <c r="A141" s="52"/>
      <c r="C141" s="57" t="s">
        <v>159</v>
      </c>
      <c r="E141" s="58" t="e">
        <f>#REF!</f>
        <v>#REF!</v>
      </c>
      <c r="F141" s="5" t="e">
        <f>#REF!</f>
        <v>#REF!</v>
      </c>
      <c r="G141" s="59" t="e">
        <f>#REF!</f>
        <v>#REF!</v>
      </c>
      <c r="H141" t="e">
        <f>#REF!</f>
        <v>#REF!</v>
      </c>
      <c r="I141" s="179" t="e">
        <f>#REF!</f>
        <v>#REF!</v>
      </c>
      <c r="J141" s="6" t="e">
        <f t="shared" si="12"/>
        <v>#REF!</v>
      </c>
      <c r="K141" s="59" t="e">
        <f>#REF!</f>
        <v>#REF!</v>
      </c>
      <c r="L141" s="6" t="e">
        <f t="shared" si="13"/>
        <v>#REF!</v>
      </c>
      <c r="M141" s="59" t="e">
        <f>#REF!</f>
        <v>#REF!</v>
      </c>
      <c r="N141" s="55" t="e">
        <f t="shared" si="14"/>
        <v>#REF!</v>
      </c>
      <c r="O141" s="165" t="e">
        <f t="shared" si="15"/>
        <v>#REF!</v>
      </c>
    </row>
    <row r="142" spans="1:186">
      <c r="A142" s="52"/>
      <c r="C142" s="57" t="s">
        <v>160</v>
      </c>
      <c r="E142" s="58" t="e">
        <f>#REF!</f>
        <v>#REF!</v>
      </c>
      <c r="F142" s="5" t="e">
        <f>#REF!</f>
        <v>#REF!</v>
      </c>
      <c r="G142" s="59" t="e">
        <f>#REF!</f>
        <v>#REF!</v>
      </c>
      <c r="H142" t="e">
        <f>#REF!</f>
        <v>#REF!</v>
      </c>
      <c r="I142" s="179" t="e">
        <f>#REF!</f>
        <v>#REF!</v>
      </c>
      <c r="J142" s="6" t="e">
        <f t="shared" si="12"/>
        <v>#REF!</v>
      </c>
      <c r="K142" s="59" t="e">
        <f>#REF!</f>
        <v>#REF!</v>
      </c>
      <c r="L142" s="6" t="e">
        <f t="shared" si="13"/>
        <v>#REF!</v>
      </c>
      <c r="M142" s="59" t="e">
        <f>#REF!</f>
        <v>#REF!</v>
      </c>
      <c r="N142" s="55" t="e">
        <f t="shared" si="14"/>
        <v>#REF!</v>
      </c>
      <c r="O142" s="165" t="e">
        <f t="shared" si="15"/>
        <v>#REF!</v>
      </c>
    </row>
    <row r="143" spans="1:186">
      <c r="A143" s="52"/>
      <c r="C143" s="57" t="s">
        <v>161</v>
      </c>
      <c r="E143" s="58" t="e">
        <f>#REF!</f>
        <v>#REF!</v>
      </c>
      <c r="F143" s="5" t="e">
        <f>#REF!</f>
        <v>#REF!</v>
      </c>
      <c r="G143" s="59" t="e">
        <f>#REF!</f>
        <v>#REF!</v>
      </c>
      <c r="H143" t="e">
        <f>#REF!</f>
        <v>#REF!</v>
      </c>
      <c r="I143" s="179" t="e">
        <f>#REF!</f>
        <v>#REF!</v>
      </c>
      <c r="J143" s="6" t="e">
        <f t="shared" si="12"/>
        <v>#REF!</v>
      </c>
      <c r="K143" s="59" t="e">
        <f>#REF!</f>
        <v>#REF!</v>
      </c>
      <c r="L143" s="6" t="e">
        <f t="shared" si="13"/>
        <v>#REF!</v>
      </c>
      <c r="M143" s="59" t="e">
        <f>#REF!</f>
        <v>#REF!</v>
      </c>
      <c r="N143" s="55" t="e">
        <f t="shared" si="14"/>
        <v>#REF!</v>
      </c>
      <c r="O143" s="165" t="e">
        <f t="shared" si="15"/>
        <v>#REF!</v>
      </c>
    </row>
    <row r="144" spans="1:186">
      <c r="A144" s="52"/>
      <c r="C144" s="57"/>
      <c r="E144" s="6" t="e">
        <f>#REF!</f>
        <v>#REF!</v>
      </c>
      <c r="F144" s="5" t="e">
        <f>#REF!</f>
        <v>#REF!</v>
      </c>
      <c r="G144" s="135" t="e">
        <f>#REF!</f>
        <v>#REF!</v>
      </c>
      <c r="H144" t="e">
        <f>#REF!</f>
        <v>#REF!</v>
      </c>
      <c r="I144" s="183" t="e">
        <f>#REF!</f>
        <v>#REF!</v>
      </c>
      <c r="J144" s="6"/>
      <c r="K144" s="135" t="e">
        <f>#REF!</f>
        <v>#REF!</v>
      </c>
      <c r="L144" s="6"/>
      <c r="M144" s="135" t="e">
        <f>#REF!</f>
        <v>#REF!</v>
      </c>
      <c r="N144" s="55"/>
      <c r="O144" s="105"/>
    </row>
    <row r="145" spans="1:15">
      <c r="A145" s="52"/>
      <c r="C145" s="53" t="s">
        <v>162</v>
      </c>
      <c r="D145" s="82"/>
      <c r="E145" s="6" t="e">
        <f>#REF!</f>
        <v>#REF!</v>
      </c>
      <c r="F145" s="5" t="e">
        <f>#REF!</f>
        <v>#REF!</v>
      </c>
      <c r="G145" s="6" t="e">
        <f>#REF!</f>
        <v>#REF!</v>
      </c>
      <c r="H145" t="e">
        <f>#REF!</f>
        <v>#REF!</v>
      </c>
      <c r="I145" s="54" t="e">
        <f>#REF!</f>
        <v>#REF!</v>
      </c>
      <c r="J145" s="6"/>
      <c r="K145" s="6" t="e">
        <f>#REF!</f>
        <v>#REF!</v>
      </c>
      <c r="L145" s="6"/>
      <c r="M145" s="6" t="e">
        <f>#REF!</f>
        <v>#REF!</v>
      </c>
      <c r="N145" s="55"/>
      <c r="O145" s="105"/>
    </row>
    <row r="146" spans="1:15">
      <c r="A146" s="52" t="s">
        <v>163</v>
      </c>
      <c r="C146" s="57" t="s">
        <v>164</v>
      </c>
      <c r="E146" s="58" t="e">
        <f>#REF!</f>
        <v>#REF!</v>
      </c>
      <c r="F146" s="5" t="e">
        <f>#REF!</f>
        <v>#REF!</v>
      </c>
      <c r="G146" s="59" t="e">
        <f>#REF!</f>
        <v>#REF!</v>
      </c>
      <c r="H146" t="e">
        <f>#REF!</f>
        <v>#REF!</v>
      </c>
      <c r="I146" s="179" t="e">
        <f>#REF!</f>
        <v>#REF!</v>
      </c>
      <c r="J146" s="6" t="e">
        <f>+$E146*I146</f>
        <v>#REF!</v>
      </c>
      <c r="K146" s="59" t="e">
        <f>#REF!</f>
        <v>#REF!</v>
      </c>
      <c r="L146" s="6" t="e">
        <f>+$E146*K146</f>
        <v>#REF!</v>
      </c>
      <c r="M146" s="59" t="e">
        <f>#REF!</f>
        <v>#REF!</v>
      </c>
      <c r="N146" s="55" t="e">
        <f>+$E146*M146</f>
        <v>#REF!</v>
      </c>
      <c r="O146" s="165" t="e">
        <f>IF(E146*G146=0,0,IF(OR(E146*G146&lt;&gt;(J146+L146+N146),(J146+L146+N146)=0),"Fill in 'Partial Action'",E146*G146))</f>
        <v>#REF!</v>
      </c>
    </row>
    <row r="147" spans="1:15">
      <c r="A147" s="52"/>
      <c r="C147" s="57"/>
      <c r="E147" s="58" t="e">
        <f>#REF!</f>
        <v>#REF!</v>
      </c>
      <c r="F147" s="5" t="e">
        <f>#REF!</f>
        <v>#REF!</v>
      </c>
      <c r="G147" s="59" t="e">
        <f>#REF!</f>
        <v>#REF!</v>
      </c>
      <c r="H147" t="e">
        <f>#REF!</f>
        <v>#REF!</v>
      </c>
      <c r="I147" s="179" t="e">
        <f>#REF!</f>
        <v>#REF!</v>
      </c>
      <c r="J147" s="6" t="e">
        <f>+$E147*I147</f>
        <v>#REF!</v>
      </c>
      <c r="K147" s="59" t="e">
        <f>#REF!</f>
        <v>#REF!</v>
      </c>
      <c r="L147" s="6" t="e">
        <f>+$E147*K147</f>
        <v>#REF!</v>
      </c>
      <c r="M147" s="59" t="e">
        <f>#REF!</f>
        <v>#REF!</v>
      </c>
      <c r="N147" s="55" t="e">
        <f>+$E147*M147</f>
        <v>#REF!</v>
      </c>
      <c r="O147" s="165" t="e">
        <f>IF(E147*G147=0,0,IF(OR(E147*G147&lt;&gt;(J147+L147+N147),(J147+L147+N147)=0),"Fill in 'Partial Action'",E147*G147))</f>
        <v>#REF!</v>
      </c>
    </row>
    <row r="148" spans="1:15">
      <c r="A148" s="61"/>
      <c r="C148" s="62"/>
      <c r="D148" s="51"/>
      <c r="E148" s="47"/>
      <c r="F148" s="48"/>
      <c r="G148" s="47"/>
      <c r="I148" s="49"/>
      <c r="J148" s="47"/>
      <c r="K148" s="47"/>
      <c r="L148" s="47"/>
      <c r="M148" s="47"/>
      <c r="N148" s="50"/>
      <c r="O148" s="101"/>
    </row>
    <row r="149" spans="1:15" ht="14.45">
      <c r="C149" s="65" t="s">
        <v>150</v>
      </c>
      <c r="D149" s="66"/>
      <c r="E149" s="67"/>
      <c r="F149" s="68" t="s">
        <v>165</v>
      </c>
      <c r="G149" s="67"/>
      <c r="H149" s="69"/>
      <c r="I149" s="6"/>
      <c r="J149" s="4" t="e">
        <f>SUM(J138:J148)</f>
        <v>#REF!</v>
      </c>
      <c r="K149" s="6" t="e">
        <f>#REF!</f>
        <v>#REF!</v>
      </c>
      <c r="L149" s="4" t="e">
        <f>SUM(L138:L148)</f>
        <v>#REF!</v>
      </c>
      <c r="M149" s="6" t="e">
        <f>#REF!</f>
        <v>#REF!</v>
      </c>
      <c r="N149" s="6" t="e">
        <f>SUM(N138:N148)</f>
        <v>#REF!</v>
      </c>
      <c r="O149" s="71" t="e">
        <f>O138+O139+O140+O141+O142+O143+O146+O147</f>
        <v>#REF!</v>
      </c>
    </row>
    <row r="150" spans="1:15">
      <c r="I150" s="6"/>
      <c r="J150" s="6"/>
      <c r="K150" s="6"/>
      <c r="L150" s="6"/>
      <c r="M150" s="6"/>
      <c r="N150" s="47"/>
    </row>
    <row r="151" spans="1:15">
      <c r="A151" s="72"/>
      <c r="B151" s="136" t="s">
        <v>166</v>
      </c>
      <c r="C151" s="65" t="s">
        <v>167</v>
      </c>
      <c r="D151" s="137"/>
      <c r="E151" s="67"/>
      <c r="F151" s="74"/>
      <c r="G151" s="67"/>
      <c r="H151" s="67"/>
      <c r="I151" s="67"/>
      <c r="J151" s="67"/>
      <c r="K151" s="67"/>
      <c r="L151" s="67"/>
      <c r="M151" s="67"/>
      <c r="N151" s="67"/>
      <c r="O151" s="111"/>
    </row>
    <row r="152" spans="1:15">
      <c r="A152" s="52"/>
      <c r="B152" s="136"/>
      <c r="C152" s="138"/>
      <c r="D152" s="112"/>
      <c r="I152" s="41"/>
      <c r="J152" s="39"/>
      <c r="K152" s="39"/>
      <c r="L152" s="39"/>
      <c r="M152" s="39"/>
      <c r="N152" s="42"/>
      <c r="O152" s="97"/>
    </row>
    <row r="153" spans="1:15">
      <c r="A153" s="52" t="s">
        <v>168</v>
      </c>
      <c r="C153" s="53" t="s">
        <v>169</v>
      </c>
      <c r="D153" s="82"/>
      <c r="I153" s="54"/>
      <c r="J153" s="6"/>
      <c r="K153" s="6"/>
      <c r="L153" s="6"/>
      <c r="M153" s="6"/>
      <c r="N153" s="55"/>
      <c r="O153" s="105"/>
    </row>
    <row r="154" spans="1:15">
      <c r="A154" s="52"/>
      <c r="C154" s="57" t="s">
        <v>170</v>
      </c>
      <c r="E154" s="58" t="e">
        <f>#REF!</f>
        <v>#REF!</v>
      </c>
      <c r="F154" s="5" t="e">
        <f>#REF!</f>
        <v>#REF!</v>
      </c>
      <c r="G154" s="59" t="e">
        <f>#REF!</f>
        <v>#REF!</v>
      </c>
      <c r="H154" t="e">
        <f>#REF!</f>
        <v>#REF!</v>
      </c>
      <c r="I154" s="179" t="e">
        <f>#REF!</f>
        <v>#REF!</v>
      </c>
      <c r="J154" s="6" t="e">
        <f>+$E154*I154</f>
        <v>#REF!</v>
      </c>
      <c r="K154" s="59" t="e">
        <f>#REF!</f>
        <v>#REF!</v>
      </c>
      <c r="L154" s="6" t="e">
        <f>+$E154*K154</f>
        <v>#REF!</v>
      </c>
      <c r="M154" s="59" t="e">
        <f>#REF!</f>
        <v>#REF!</v>
      </c>
      <c r="N154" s="55" t="e">
        <f>+$E154*M154</f>
        <v>#REF!</v>
      </c>
      <c r="O154" s="166" t="e">
        <f>IF(E154*G154=0,0,IF(OR(E154*G154&lt;&gt;(J154+L154+N154),(J154+L154+N154)=0),"Fill in 'Partial Action'",E154*G154))</f>
        <v>#REF!</v>
      </c>
    </row>
    <row r="155" spans="1:15">
      <c r="A155" s="52" t="s">
        <v>171</v>
      </c>
      <c r="C155" s="57" t="s">
        <v>172</v>
      </c>
      <c r="E155" s="58" t="e">
        <f>#REF!</f>
        <v>#REF!</v>
      </c>
      <c r="F155" s="5" t="e">
        <f>#REF!</f>
        <v>#REF!</v>
      </c>
      <c r="G155" s="59" t="e">
        <f>#REF!</f>
        <v>#REF!</v>
      </c>
      <c r="H155" t="e">
        <f>#REF!</f>
        <v>#REF!</v>
      </c>
      <c r="I155" s="179" t="e">
        <f>#REF!</f>
        <v>#REF!</v>
      </c>
      <c r="J155" s="6" t="e">
        <f>+$E155*I155</f>
        <v>#REF!</v>
      </c>
      <c r="K155" s="59" t="e">
        <f>#REF!</f>
        <v>#REF!</v>
      </c>
      <c r="L155" s="6" t="e">
        <f>+$E155*K155</f>
        <v>#REF!</v>
      </c>
      <c r="M155" s="59" t="e">
        <f>#REF!</f>
        <v>#REF!</v>
      </c>
      <c r="N155" s="55" t="e">
        <f>+$E155*M155</f>
        <v>#REF!</v>
      </c>
      <c r="O155" s="166" t="e">
        <f>IF(E155*G155=0,0,IF(OR(E155*G155&lt;&gt;(J155+L155+N155),(J155+L155+N155)=0),"Fill in 'Partial Action'",E155*G155))</f>
        <v>#REF!</v>
      </c>
    </row>
    <row r="156" spans="1:15">
      <c r="A156" s="52" t="s">
        <v>173</v>
      </c>
      <c r="C156" s="57" t="s">
        <v>174</v>
      </c>
      <c r="E156" s="58" t="e">
        <f>#REF!</f>
        <v>#REF!</v>
      </c>
      <c r="F156" s="5" t="e">
        <f>#REF!</f>
        <v>#REF!</v>
      </c>
      <c r="G156" s="59" t="e">
        <f>#REF!</f>
        <v>#REF!</v>
      </c>
      <c r="H156" t="e">
        <f>#REF!</f>
        <v>#REF!</v>
      </c>
      <c r="I156" s="179" t="e">
        <f>#REF!</f>
        <v>#REF!</v>
      </c>
      <c r="J156" s="6" t="e">
        <f>+$E156*I156</f>
        <v>#REF!</v>
      </c>
      <c r="K156" s="59" t="e">
        <f>#REF!</f>
        <v>#REF!</v>
      </c>
      <c r="L156" s="6" t="e">
        <f>+$E156*K156</f>
        <v>#REF!</v>
      </c>
      <c r="M156" s="59" t="e">
        <f>#REF!</f>
        <v>#REF!</v>
      </c>
      <c r="N156" s="55" t="e">
        <f>+$E156*M156</f>
        <v>#REF!</v>
      </c>
      <c r="O156" s="166" t="e">
        <f>IF(E156*G156=0,0,IF(OR(E156*G156&lt;&gt;(J156+L156+N156),(J156+L156+N156)=0),"Fill in 'Partial Action'",E156*G156))</f>
        <v>#REF!</v>
      </c>
    </row>
    <row r="157" spans="1:15">
      <c r="A157" s="52" t="s">
        <v>175</v>
      </c>
      <c r="C157" s="57" t="s">
        <v>176</v>
      </c>
      <c r="E157" s="58" t="e">
        <f>#REF!</f>
        <v>#REF!</v>
      </c>
      <c r="F157" s="5" t="e">
        <f>#REF!</f>
        <v>#REF!</v>
      </c>
      <c r="G157" s="59" t="e">
        <f>#REF!</f>
        <v>#REF!</v>
      </c>
      <c r="H157" t="e">
        <f>#REF!</f>
        <v>#REF!</v>
      </c>
      <c r="I157" s="179" t="e">
        <f>#REF!</f>
        <v>#REF!</v>
      </c>
      <c r="J157" s="6" t="e">
        <f>+$E157*I157</f>
        <v>#REF!</v>
      </c>
      <c r="K157" s="59" t="e">
        <f>#REF!</f>
        <v>#REF!</v>
      </c>
      <c r="L157" s="6" t="e">
        <f>+$E157*K157</f>
        <v>#REF!</v>
      </c>
      <c r="M157" s="59" t="e">
        <f>#REF!</f>
        <v>#REF!</v>
      </c>
      <c r="N157" s="55" t="e">
        <f>+$E157*M157</f>
        <v>#REF!</v>
      </c>
      <c r="O157" s="166" t="e">
        <f>IF(E157*G157=0,0,IF(OR(E157*G157&lt;&gt;(J157+L157+N157),(J157+L157+N157)=0),"Fill in 'Partial Action'",E157*G157))</f>
        <v>#REF!</v>
      </c>
    </row>
    <row r="158" spans="1:15">
      <c r="A158" s="52"/>
      <c r="C158" s="139"/>
      <c r="D158" s="82"/>
      <c r="E158" s="6" t="e">
        <f>#REF!</f>
        <v>#REF!</v>
      </c>
      <c r="F158" s="5" t="e">
        <f>#REF!</f>
        <v>#REF!</v>
      </c>
      <c r="G158" s="135" t="e">
        <f>#REF!</f>
        <v>#REF!</v>
      </c>
      <c r="H158" t="e">
        <f>#REF!</f>
        <v>#REF!</v>
      </c>
      <c r="I158" s="183" t="e">
        <f>#REF!</f>
        <v>#REF!</v>
      </c>
      <c r="J158" s="6"/>
      <c r="K158" s="135" t="e">
        <f>#REF!</f>
        <v>#REF!</v>
      </c>
      <c r="L158" s="6"/>
      <c r="M158" s="135" t="e">
        <f>#REF!</f>
        <v>#REF!</v>
      </c>
      <c r="N158" s="55"/>
      <c r="O158" s="105"/>
    </row>
    <row r="159" spans="1:15">
      <c r="A159" s="52"/>
      <c r="C159" s="53" t="s">
        <v>177</v>
      </c>
      <c r="E159" s="6" t="e">
        <f>#REF!</f>
        <v>#REF!</v>
      </c>
      <c r="F159" s="5" t="e">
        <f>#REF!</f>
        <v>#REF!</v>
      </c>
      <c r="G159" s="135" t="e">
        <f>#REF!</f>
        <v>#REF!</v>
      </c>
      <c r="H159" t="e">
        <f>#REF!</f>
        <v>#REF!</v>
      </c>
      <c r="I159" s="183" t="e">
        <f>#REF!</f>
        <v>#REF!</v>
      </c>
      <c r="J159" s="6"/>
      <c r="K159" s="135" t="e">
        <f>#REF!</f>
        <v>#REF!</v>
      </c>
      <c r="L159" s="6"/>
      <c r="M159" s="135" t="e">
        <f>#REF!</f>
        <v>#REF!</v>
      </c>
      <c r="N159" s="55"/>
      <c r="O159" s="105"/>
    </row>
    <row r="160" spans="1:15" ht="14.45" customHeight="1">
      <c r="A160" s="52" t="s">
        <v>178</v>
      </c>
      <c r="C160" s="57" t="s">
        <v>179</v>
      </c>
      <c r="E160" s="58" t="e">
        <f>#REF!</f>
        <v>#REF!</v>
      </c>
      <c r="F160" s="5" t="e">
        <f>#REF!</f>
        <v>#REF!</v>
      </c>
      <c r="G160" s="59" t="e">
        <f>#REF!</f>
        <v>#REF!</v>
      </c>
      <c r="H160" t="e">
        <f>#REF!</f>
        <v>#REF!</v>
      </c>
      <c r="I160" s="179" t="e">
        <f>#REF!</f>
        <v>#REF!</v>
      </c>
      <c r="J160" s="6" t="e">
        <f>+$E160*I160</f>
        <v>#REF!</v>
      </c>
      <c r="K160" s="59" t="e">
        <f>#REF!</f>
        <v>#REF!</v>
      </c>
      <c r="L160" s="6" t="e">
        <f>+$E160*K160</f>
        <v>#REF!</v>
      </c>
      <c r="M160" s="59" t="e">
        <f>#REF!</f>
        <v>#REF!</v>
      </c>
      <c r="N160" s="55" t="e">
        <f>+$E160*M160</f>
        <v>#REF!</v>
      </c>
      <c r="O160" s="166" t="e">
        <f>IF(E160*G160=0,0,IF(OR(E160*G160&lt;&gt;(J160+L160+N160),(J160+L160+N160)=0),"Fill in 'Partial Action'",E160*G160))</f>
        <v>#REF!</v>
      </c>
    </row>
    <row r="161" spans="1:15">
      <c r="A161" s="52" t="s">
        <v>180</v>
      </c>
      <c r="C161" s="57" t="s">
        <v>181</v>
      </c>
      <c r="E161" s="58" t="e">
        <f>#REF!</f>
        <v>#REF!</v>
      </c>
      <c r="F161" s="5" t="e">
        <f>#REF!</f>
        <v>#REF!</v>
      </c>
      <c r="G161" s="59" t="e">
        <f>#REF!</f>
        <v>#REF!</v>
      </c>
      <c r="H161" t="e">
        <f>#REF!</f>
        <v>#REF!</v>
      </c>
      <c r="I161" s="179" t="e">
        <f>#REF!</f>
        <v>#REF!</v>
      </c>
      <c r="J161" s="6" t="e">
        <f>+$E161*I161</f>
        <v>#REF!</v>
      </c>
      <c r="K161" s="59" t="e">
        <f>#REF!</f>
        <v>#REF!</v>
      </c>
      <c r="L161" s="6" t="e">
        <f>+$E161*K161</f>
        <v>#REF!</v>
      </c>
      <c r="M161" s="59" t="e">
        <f>#REF!</f>
        <v>#REF!</v>
      </c>
      <c r="N161" s="55" t="e">
        <f>+$E161*M161</f>
        <v>#REF!</v>
      </c>
      <c r="O161" s="166" t="e">
        <f>IF(E161*G161=0,0,IF(OR(E161*G161&lt;&gt;(J161+L161+N161),(J161+L161+N161)=0),"Fill in 'Partial Action'",E161*G161))</f>
        <v>#REF!</v>
      </c>
    </row>
    <row r="162" spans="1:15">
      <c r="A162" s="52" t="s">
        <v>182</v>
      </c>
      <c r="C162" s="57" t="s">
        <v>183</v>
      </c>
      <c r="E162" s="58" t="e">
        <f>#REF!</f>
        <v>#REF!</v>
      </c>
      <c r="F162" s="5" t="e">
        <f>#REF!</f>
        <v>#REF!</v>
      </c>
      <c r="G162" s="59" t="e">
        <f>#REF!</f>
        <v>#REF!</v>
      </c>
      <c r="H162" t="e">
        <f>#REF!</f>
        <v>#REF!</v>
      </c>
      <c r="I162" s="179" t="e">
        <f>#REF!</f>
        <v>#REF!</v>
      </c>
      <c r="J162" s="6" t="e">
        <f>+$E162*I162</f>
        <v>#REF!</v>
      </c>
      <c r="K162" s="59" t="e">
        <f>#REF!</f>
        <v>#REF!</v>
      </c>
      <c r="L162" s="6" t="e">
        <f>+$E162*K162</f>
        <v>#REF!</v>
      </c>
      <c r="M162" s="59" t="e">
        <f>#REF!</f>
        <v>#REF!</v>
      </c>
      <c r="N162" s="55" t="e">
        <f>+$E162*M162</f>
        <v>#REF!</v>
      </c>
      <c r="O162" s="166" t="e">
        <f>IF(E162*G162=0,0,IF(OR(E162*G162&lt;&gt;(J162+L162+N162),(J162+L162+N162)=0),"Fill in 'Partial Action'",E162*G162))</f>
        <v>#REF!</v>
      </c>
    </row>
    <row r="163" spans="1:15">
      <c r="A163" s="52" t="s">
        <v>184</v>
      </c>
      <c r="C163" s="57" t="s">
        <v>185</v>
      </c>
      <c r="E163" s="58" t="e">
        <f>#REF!</f>
        <v>#REF!</v>
      </c>
      <c r="F163" s="5" t="e">
        <f>#REF!</f>
        <v>#REF!</v>
      </c>
      <c r="G163" s="59" t="e">
        <f>#REF!</f>
        <v>#REF!</v>
      </c>
      <c r="H163" t="e">
        <f>#REF!</f>
        <v>#REF!</v>
      </c>
      <c r="I163" s="179" t="e">
        <f>#REF!</f>
        <v>#REF!</v>
      </c>
      <c r="J163" s="6" t="e">
        <f>+$E163*I163</f>
        <v>#REF!</v>
      </c>
      <c r="K163" s="59" t="e">
        <f>#REF!</f>
        <v>#REF!</v>
      </c>
      <c r="L163" s="6" t="e">
        <f>+$E163*K163</f>
        <v>#REF!</v>
      </c>
      <c r="M163" s="59" t="e">
        <f>#REF!</f>
        <v>#REF!</v>
      </c>
      <c r="N163" s="55" t="e">
        <f>+$E163*M163</f>
        <v>#REF!</v>
      </c>
      <c r="O163" s="166" t="e">
        <f>IF(E163*G163=0,0,IF(OR(E163*G163&lt;&gt;(J163+L163+N163),(J163+L163+N163)=0),"Fill in 'Partial Action'",E163*G163))</f>
        <v>#REF!</v>
      </c>
    </row>
    <row r="164" spans="1:15">
      <c r="A164" s="52" t="s">
        <v>186</v>
      </c>
      <c r="C164" s="57" t="s">
        <v>187</v>
      </c>
      <c r="E164" s="58" t="e">
        <f>#REF!</f>
        <v>#REF!</v>
      </c>
      <c r="F164" s="5" t="e">
        <f>#REF!</f>
        <v>#REF!</v>
      </c>
      <c r="G164" s="59" t="e">
        <f>#REF!</f>
        <v>#REF!</v>
      </c>
      <c r="H164" t="e">
        <f>#REF!</f>
        <v>#REF!</v>
      </c>
      <c r="I164" s="179" t="e">
        <f>#REF!</f>
        <v>#REF!</v>
      </c>
      <c r="J164" s="6" t="e">
        <f>+$E164*I164</f>
        <v>#REF!</v>
      </c>
      <c r="K164" s="59" t="e">
        <f>#REF!</f>
        <v>#REF!</v>
      </c>
      <c r="L164" s="6" t="e">
        <f>+$E164*K164</f>
        <v>#REF!</v>
      </c>
      <c r="M164" s="59" t="e">
        <f>#REF!</f>
        <v>#REF!</v>
      </c>
      <c r="N164" s="55" t="e">
        <f>+$E164*M164</f>
        <v>#REF!</v>
      </c>
      <c r="O164" s="105" t="e">
        <f>IF(E164*G164=0,0,IF(OR(E164*G164&lt;&gt;(J164+L164+N164),(J164+L164+N164)=0),"Fill in 'Partial Action'",E164*G164))</f>
        <v>#REF!</v>
      </c>
    </row>
    <row r="165" spans="1:15">
      <c r="A165" s="52"/>
      <c r="C165" s="139"/>
      <c r="D165" s="82"/>
      <c r="E165" s="6" t="e">
        <f>#REF!</f>
        <v>#REF!</v>
      </c>
      <c r="F165" s="5" t="e">
        <f>#REF!</f>
        <v>#REF!</v>
      </c>
      <c r="G165" s="135" t="e">
        <f>#REF!</f>
        <v>#REF!</v>
      </c>
      <c r="H165" t="e">
        <f>#REF!</f>
        <v>#REF!</v>
      </c>
      <c r="I165" s="183" t="e">
        <f>#REF!</f>
        <v>#REF!</v>
      </c>
      <c r="J165" s="6"/>
      <c r="K165" s="135" t="e">
        <f>#REF!</f>
        <v>#REF!</v>
      </c>
      <c r="L165" s="6"/>
      <c r="M165" s="135" t="e">
        <f>#REF!</f>
        <v>#REF!</v>
      </c>
      <c r="N165" s="55"/>
      <c r="O165" s="105"/>
    </row>
    <row r="166" spans="1:15">
      <c r="A166" s="52"/>
      <c r="C166" s="53" t="s">
        <v>188</v>
      </c>
      <c r="D166" s="82"/>
      <c r="E166" s="6" t="e">
        <f>#REF!</f>
        <v>#REF!</v>
      </c>
      <c r="F166" s="5" t="e">
        <f>#REF!</f>
        <v>#REF!</v>
      </c>
      <c r="G166" s="135" t="e">
        <f>#REF!</f>
        <v>#REF!</v>
      </c>
      <c r="H166" t="e">
        <f>#REF!</f>
        <v>#REF!</v>
      </c>
      <c r="I166" s="183" t="e">
        <f>#REF!</f>
        <v>#REF!</v>
      </c>
      <c r="J166" s="6"/>
      <c r="K166" s="135" t="e">
        <f>#REF!</f>
        <v>#REF!</v>
      </c>
      <c r="L166" s="6"/>
      <c r="M166" s="135" t="e">
        <f>#REF!</f>
        <v>#REF!</v>
      </c>
      <c r="N166" s="55"/>
      <c r="O166" s="105"/>
    </row>
    <row r="167" spans="1:15">
      <c r="A167" s="52" t="s">
        <v>189</v>
      </c>
      <c r="C167" s="57" t="s">
        <v>190</v>
      </c>
      <c r="E167" s="58" t="e">
        <f>#REF!</f>
        <v>#REF!</v>
      </c>
      <c r="F167" s="5" t="e">
        <f>#REF!</f>
        <v>#REF!</v>
      </c>
      <c r="G167" s="59" t="e">
        <f>#REF!</f>
        <v>#REF!</v>
      </c>
      <c r="H167" t="e">
        <f>#REF!</f>
        <v>#REF!</v>
      </c>
      <c r="I167" s="179" t="e">
        <f>#REF!</f>
        <v>#REF!</v>
      </c>
      <c r="J167" s="6" t="e">
        <f>+$E167*I167</f>
        <v>#REF!</v>
      </c>
      <c r="K167" s="59" t="e">
        <f>#REF!</f>
        <v>#REF!</v>
      </c>
      <c r="L167" s="6" t="e">
        <f>+$E167*K167</f>
        <v>#REF!</v>
      </c>
      <c r="M167" s="59" t="e">
        <f>#REF!</f>
        <v>#REF!</v>
      </c>
      <c r="N167" s="55" t="e">
        <f>+$E167*M167</f>
        <v>#REF!</v>
      </c>
      <c r="O167" s="166" t="e">
        <f>IF(E167*G167=0,0,IF(OR(E167*G167&lt;&gt;(J167+L167+N167),(J167+L167+N167)=0),"Fill in 'Partial Action'",E167*G167))</f>
        <v>#REF!</v>
      </c>
    </row>
    <row r="168" spans="1:15">
      <c r="A168" s="52" t="s">
        <v>191</v>
      </c>
      <c r="C168" s="57" t="s">
        <v>185</v>
      </c>
      <c r="E168" s="58" t="e">
        <f>#REF!</f>
        <v>#REF!</v>
      </c>
      <c r="F168" s="5" t="e">
        <f>#REF!</f>
        <v>#REF!</v>
      </c>
      <c r="G168" s="59" t="e">
        <f>#REF!</f>
        <v>#REF!</v>
      </c>
      <c r="H168" t="e">
        <f>#REF!</f>
        <v>#REF!</v>
      </c>
      <c r="I168" s="179" t="e">
        <f>#REF!</f>
        <v>#REF!</v>
      </c>
      <c r="J168" s="6" t="e">
        <f>+$E168*I168</f>
        <v>#REF!</v>
      </c>
      <c r="K168" s="59" t="e">
        <f>#REF!</f>
        <v>#REF!</v>
      </c>
      <c r="L168" s="6" t="e">
        <f>+$E168*K168</f>
        <v>#REF!</v>
      </c>
      <c r="M168" s="59" t="e">
        <f>#REF!</f>
        <v>#REF!</v>
      </c>
      <c r="N168" s="55" t="e">
        <f>+$E168*M168</f>
        <v>#REF!</v>
      </c>
      <c r="O168" s="166" t="e">
        <f>IF(E168*G168=0,0,IF(OR(E168*G168&lt;&gt;(J168+L168+N168),(J168+L168+N168)=0),"Fill in 'Partial Action'",E168*G168))</f>
        <v>#REF!</v>
      </c>
    </row>
    <row r="169" spans="1:15">
      <c r="A169" s="52" t="s">
        <v>192</v>
      </c>
      <c r="C169" s="57" t="s">
        <v>193</v>
      </c>
      <c r="E169" s="58" t="e">
        <f>#REF!</f>
        <v>#REF!</v>
      </c>
      <c r="F169" s="5" t="e">
        <f>#REF!</f>
        <v>#REF!</v>
      </c>
      <c r="G169" s="59" t="e">
        <f>#REF!</f>
        <v>#REF!</v>
      </c>
      <c r="H169" t="e">
        <f>#REF!</f>
        <v>#REF!</v>
      </c>
      <c r="I169" s="179" t="e">
        <f>#REF!</f>
        <v>#REF!</v>
      </c>
      <c r="J169" s="6" t="e">
        <f>+$E169*I169</f>
        <v>#REF!</v>
      </c>
      <c r="K169" s="59" t="e">
        <f>#REF!</f>
        <v>#REF!</v>
      </c>
      <c r="L169" s="6" t="e">
        <f>+$E169*K169</f>
        <v>#REF!</v>
      </c>
      <c r="M169" s="59" t="e">
        <f>#REF!</f>
        <v>#REF!</v>
      </c>
      <c r="N169" s="55" t="e">
        <f>+$E169*M169</f>
        <v>#REF!</v>
      </c>
      <c r="O169" s="166" t="e">
        <f>IF(E169*G169=0,0,IF(OR(E169*G169&lt;&gt;(J169+L169+N169),(J169+L169+N169)=0),"Fill in 'Partial Action'",E169*G169))</f>
        <v>#REF!</v>
      </c>
    </row>
    <row r="170" spans="1:15">
      <c r="A170" s="52"/>
      <c r="C170" s="57"/>
      <c r="E170" s="58" t="e">
        <f>#REF!</f>
        <v>#REF!</v>
      </c>
      <c r="F170" s="5" t="e">
        <f>#REF!</f>
        <v>#REF!</v>
      </c>
      <c r="G170" s="59" t="e">
        <f>#REF!</f>
        <v>#REF!</v>
      </c>
      <c r="H170" t="e">
        <f>#REF!</f>
        <v>#REF!</v>
      </c>
      <c r="I170" s="179" t="e">
        <f>#REF!</f>
        <v>#REF!</v>
      </c>
      <c r="J170" s="6" t="e">
        <f>+$E170*I170</f>
        <v>#REF!</v>
      </c>
      <c r="K170" s="59" t="e">
        <f>#REF!</f>
        <v>#REF!</v>
      </c>
      <c r="L170" s="6" t="e">
        <f>+$E170*K170</f>
        <v>#REF!</v>
      </c>
      <c r="M170" s="59" t="e">
        <f>#REF!</f>
        <v>#REF!</v>
      </c>
      <c r="N170" s="55" t="e">
        <f>+$E170*M170</f>
        <v>#REF!</v>
      </c>
      <c r="O170" s="166" t="e">
        <f>IF(E170*G170=0,0,IF(OR(E170*G170&lt;&gt;(J170+L170+N170),(J170+L170+N170)=0),"Fill in 'Partial Action'",E170*G170))</f>
        <v>#REF!</v>
      </c>
    </row>
    <row r="171" spans="1:15">
      <c r="A171" s="52"/>
      <c r="C171" s="139"/>
      <c r="D171" s="82"/>
      <c r="E171" s="6" t="e">
        <f>#REF!</f>
        <v>#REF!</v>
      </c>
      <c r="F171" s="5" t="e">
        <f>#REF!</f>
        <v>#REF!</v>
      </c>
      <c r="G171" s="135" t="e">
        <f>#REF!</f>
        <v>#REF!</v>
      </c>
      <c r="H171" t="e">
        <f>#REF!</f>
        <v>#REF!</v>
      </c>
      <c r="I171" s="183" t="e">
        <f>#REF!</f>
        <v>#REF!</v>
      </c>
      <c r="J171" s="6"/>
      <c r="K171" s="135" t="e">
        <f>#REF!</f>
        <v>#REF!</v>
      </c>
      <c r="L171" s="6"/>
      <c r="M171" s="135" t="e">
        <f>#REF!</f>
        <v>#REF!</v>
      </c>
      <c r="N171" s="55"/>
      <c r="O171" s="105"/>
    </row>
    <row r="172" spans="1:15">
      <c r="A172" s="52"/>
      <c r="C172" s="53" t="s">
        <v>194</v>
      </c>
      <c r="D172" s="82"/>
      <c r="E172" s="6" t="e">
        <f>#REF!</f>
        <v>#REF!</v>
      </c>
      <c r="F172" s="5" t="e">
        <f>#REF!</f>
        <v>#REF!</v>
      </c>
      <c r="G172" s="135" t="e">
        <f>#REF!</f>
        <v>#REF!</v>
      </c>
      <c r="H172" t="e">
        <f>#REF!</f>
        <v>#REF!</v>
      </c>
      <c r="I172" s="183" t="e">
        <f>#REF!</f>
        <v>#REF!</v>
      </c>
      <c r="J172" s="6"/>
      <c r="K172" s="135" t="e">
        <f>#REF!</f>
        <v>#REF!</v>
      </c>
      <c r="L172" s="6"/>
      <c r="M172" s="135" t="e">
        <f>#REF!</f>
        <v>#REF!</v>
      </c>
      <c r="N172" s="55"/>
      <c r="O172" s="105"/>
    </row>
    <row r="173" spans="1:15">
      <c r="A173" s="52" t="s">
        <v>138</v>
      </c>
      <c r="C173" s="57" t="s">
        <v>195</v>
      </c>
      <c r="E173" s="58" t="e">
        <f>#REF!</f>
        <v>#REF!</v>
      </c>
      <c r="F173" s="5" t="e">
        <f>#REF!</f>
        <v>#REF!</v>
      </c>
      <c r="G173" s="59" t="e">
        <f>#REF!</f>
        <v>#REF!</v>
      </c>
      <c r="H173" t="e">
        <f>#REF!</f>
        <v>#REF!</v>
      </c>
      <c r="I173" s="179" t="e">
        <f>#REF!</f>
        <v>#REF!</v>
      </c>
      <c r="J173" s="6" t="e">
        <f>+$E173*I173</f>
        <v>#REF!</v>
      </c>
      <c r="K173" s="59" t="e">
        <f>#REF!</f>
        <v>#REF!</v>
      </c>
      <c r="L173" s="6" t="e">
        <f>+$E173*K173</f>
        <v>#REF!</v>
      </c>
      <c r="M173" s="59" t="e">
        <f>#REF!</f>
        <v>#REF!</v>
      </c>
      <c r="N173" s="55" t="e">
        <f>+$E173*M173</f>
        <v>#REF!</v>
      </c>
      <c r="O173" s="166" t="e">
        <f>IF(E173*G173=0,0,IF(OR(E173*G173&lt;&gt;(J173+L173+N173),(J173+L173+N173)=0),"Fill in 'Partial Action'",E173*G173))</f>
        <v>#REF!</v>
      </c>
    </row>
    <row r="174" spans="1:15" ht="7.5" customHeight="1">
      <c r="A174" s="52"/>
      <c r="C174" s="139"/>
      <c r="D174" s="82"/>
      <c r="E174" s="6" t="e">
        <f>#REF!</f>
        <v>#REF!</v>
      </c>
      <c r="F174" s="5" t="e">
        <f>#REF!</f>
        <v>#REF!</v>
      </c>
      <c r="G174" s="6" t="e">
        <f>#REF!</f>
        <v>#REF!</v>
      </c>
      <c r="H174" t="e">
        <f>#REF!</f>
        <v>#REF!</v>
      </c>
      <c r="I174" s="54" t="e">
        <f>#REF!</f>
        <v>#REF!</v>
      </c>
      <c r="J174" s="6"/>
      <c r="K174" s="6" t="e">
        <f>#REF!</f>
        <v>#REF!</v>
      </c>
      <c r="L174" s="6"/>
      <c r="M174" s="6" t="e">
        <f>#REF!</f>
        <v>#REF!</v>
      </c>
      <c r="N174" s="55"/>
      <c r="O174" s="105"/>
    </row>
    <row r="175" spans="1:15" ht="6" customHeight="1">
      <c r="A175" s="61"/>
      <c r="C175" s="62"/>
      <c r="D175" s="51"/>
      <c r="E175" s="47"/>
      <c r="F175" s="48"/>
      <c r="G175" s="47"/>
      <c r="I175" s="49"/>
      <c r="J175" s="47"/>
      <c r="K175" s="47"/>
      <c r="L175" s="47"/>
      <c r="M175" s="47"/>
      <c r="N175" s="50"/>
      <c r="O175" s="101"/>
    </row>
    <row r="176" spans="1:15" ht="14.45">
      <c r="C176" s="65" t="s">
        <v>167</v>
      </c>
      <c r="D176" s="66"/>
      <c r="E176" s="67"/>
      <c r="F176" s="68" t="s">
        <v>165</v>
      </c>
      <c r="G176" s="67"/>
      <c r="H176" s="69"/>
      <c r="I176" s="6"/>
      <c r="J176" s="4" t="e">
        <f>SUM(J153:J175)</f>
        <v>#REF!</v>
      </c>
      <c r="K176" s="6" t="e">
        <f>#REF!</f>
        <v>#REF!</v>
      </c>
      <c r="L176" s="4" t="e">
        <f>SUM(L153:L175)</f>
        <v>#REF!</v>
      </c>
      <c r="M176" s="6" t="e">
        <f>#REF!</f>
        <v>#REF!</v>
      </c>
      <c r="N176" s="4" t="e">
        <f>SUM(N153:N175)</f>
        <v>#REF!</v>
      </c>
      <c r="O176" s="71" t="e">
        <f>O154+O155+O156+O157+O160+O161+O162+O163+O164+O167+O168+O169+O170+O173</f>
        <v>#REF!</v>
      </c>
    </row>
    <row r="177" spans="1:186">
      <c r="C177" s="9"/>
      <c r="D177" s="9"/>
      <c r="I177" s="6"/>
      <c r="J177" s="6"/>
      <c r="K177" s="6" t="e">
        <f>#REF!</f>
        <v>#REF!</v>
      </c>
      <c r="L177" s="6"/>
      <c r="M177" s="6" t="e">
        <f>#REF!</f>
        <v>#REF!</v>
      </c>
      <c r="N177" s="6"/>
    </row>
    <row r="178" spans="1:186" s="9" customFormat="1">
      <c r="A178" s="86" t="s">
        <v>196</v>
      </c>
      <c r="B178" s="32"/>
      <c r="C178" s="33" t="s">
        <v>197</v>
      </c>
      <c r="D178" s="33"/>
      <c r="E178" s="87"/>
      <c r="F178" s="88"/>
      <c r="G178" s="87"/>
      <c r="H178" s="87"/>
      <c r="I178" s="87"/>
      <c r="J178" s="87" t="e">
        <f>SUM(J176+J149)</f>
        <v>#REF!</v>
      </c>
      <c r="K178" s="87" t="e">
        <f>#REF!</f>
        <v>#REF!</v>
      </c>
      <c r="L178" s="87" t="e">
        <f>SUM(L176+L149)</f>
        <v>#REF!</v>
      </c>
      <c r="M178" s="87" t="e">
        <f>#REF!</f>
        <v>#REF!</v>
      </c>
      <c r="N178" s="87" t="e">
        <f>SUM(N176+N149)</f>
        <v>#REF!</v>
      </c>
      <c r="O178" s="87" t="e">
        <f>SUM(O176+O149)</f>
        <v>#REF!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</row>
    <row r="179" spans="1:186" ht="11.45" customHeight="1">
      <c r="I179" s="6"/>
      <c r="J179" s="6"/>
      <c r="K179" s="6"/>
      <c r="L179" s="6"/>
      <c r="M179" s="6"/>
      <c r="N179" s="6"/>
    </row>
    <row r="180" spans="1:186" s="9" customFormat="1">
      <c r="A180" s="86"/>
      <c r="B180" s="32">
        <v>2.2000000000000002</v>
      </c>
      <c r="C180" s="33" t="s">
        <v>198</v>
      </c>
      <c r="D180" s="33"/>
      <c r="E180" s="87"/>
      <c r="F180" s="88"/>
      <c r="G180" s="87"/>
      <c r="H180" s="87"/>
      <c r="I180" s="87"/>
      <c r="J180" s="87"/>
      <c r="K180" s="87"/>
      <c r="L180" s="87"/>
      <c r="M180" s="87"/>
      <c r="N180" s="87"/>
      <c r="O180" s="8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</row>
    <row r="181" spans="1:186" s="9" customFormat="1">
      <c r="A181" s="1"/>
      <c r="B181" s="34"/>
      <c r="E181" s="4"/>
      <c r="F181" s="13"/>
      <c r="G181" s="4"/>
      <c r="I181" s="4"/>
      <c r="J181" s="4"/>
      <c r="K181" s="4"/>
      <c r="L181" s="4"/>
      <c r="M181" s="4"/>
      <c r="N181" s="4"/>
      <c r="O181" s="4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</row>
    <row r="182" spans="1:186">
      <c r="A182" s="106"/>
      <c r="C182" s="116"/>
      <c r="D182" s="43"/>
      <c r="E182" s="39"/>
      <c r="F182" s="40"/>
      <c r="G182" s="39"/>
      <c r="H182" s="113"/>
      <c r="I182" s="41"/>
      <c r="J182" s="39"/>
      <c r="K182" s="39"/>
      <c r="L182" s="39"/>
      <c r="M182" s="39"/>
      <c r="N182" s="42"/>
      <c r="O182" s="97"/>
    </row>
    <row r="183" spans="1:186" ht="14.45">
      <c r="A183" s="52" t="s">
        <v>199</v>
      </c>
      <c r="C183" s="140" t="s">
        <v>200</v>
      </c>
      <c r="D183" s="141"/>
      <c r="E183" s="58" t="e">
        <f>#REF!</f>
        <v>#REF!</v>
      </c>
      <c r="F183" s="5" t="e">
        <f>#REF!</f>
        <v>#REF!</v>
      </c>
      <c r="G183" s="59" t="e">
        <f>#REF!</f>
        <v>#REF!</v>
      </c>
      <c r="H183" t="e">
        <f>#REF!</f>
        <v>#REF!</v>
      </c>
      <c r="I183" s="179" t="e">
        <f>#REF!</f>
        <v>#REF!</v>
      </c>
      <c r="J183" s="6" t="e">
        <f t="shared" ref="J183:J191" si="16">+$E183*I183</f>
        <v>#REF!</v>
      </c>
      <c r="K183" s="59" t="e">
        <f>#REF!</f>
        <v>#REF!</v>
      </c>
      <c r="L183" s="6" t="e">
        <f t="shared" ref="L183:L191" si="17">+$E183*K183</f>
        <v>#REF!</v>
      </c>
      <c r="M183" s="59" t="e">
        <f>#REF!</f>
        <v>#REF!</v>
      </c>
      <c r="N183" s="55" t="e">
        <f t="shared" ref="N183:N191" si="18">+$E183*M183</f>
        <v>#REF!</v>
      </c>
      <c r="O183" s="165" t="e">
        <f t="shared" ref="O183:O191" si="19">IF(E183*G183=0,0,IF(OR(E183*G183&lt;&gt;(J183+L183+N183),(J183+L183+N183)=0),"Fill in 'Partial Action'",E183*G183))</f>
        <v>#REF!</v>
      </c>
    </row>
    <row r="184" spans="1:186" ht="14.45">
      <c r="A184" s="52" t="s">
        <v>201</v>
      </c>
      <c r="C184" s="140" t="s">
        <v>202</v>
      </c>
      <c r="D184" s="141"/>
      <c r="E184" s="58" t="e">
        <f>#REF!</f>
        <v>#REF!</v>
      </c>
      <c r="F184" s="5" t="e">
        <f>#REF!</f>
        <v>#REF!</v>
      </c>
      <c r="G184" s="59" t="e">
        <f>#REF!</f>
        <v>#REF!</v>
      </c>
      <c r="H184" t="e">
        <f>#REF!</f>
        <v>#REF!</v>
      </c>
      <c r="I184" s="179" t="e">
        <f>#REF!</f>
        <v>#REF!</v>
      </c>
      <c r="J184" s="6" t="e">
        <f t="shared" si="16"/>
        <v>#REF!</v>
      </c>
      <c r="K184" s="59" t="e">
        <f>#REF!</f>
        <v>#REF!</v>
      </c>
      <c r="L184" s="6" t="e">
        <f t="shared" si="17"/>
        <v>#REF!</v>
      </c>
      <c r="M184" s="59" t="e">
        <f>#REF!</f>
        <v>#REF!</v>
      </c>
      <c r="N184" s="55" t="e">
        <f t="shared" si="18"/>
        <v>#REF!</v>
      </c>
      <c r="O184" s="165" t="e">
        <f t="shared" si="19"/>
        <v>#REF!</v>
      </c>
    </row>
    <row r="185" spans="1:186" ht="14.45">
      <c r="A185" s="52" t="s">
        <v>203</v>
      </c>
      <c r="C185" s="140" t="s">
        <v>204</v>
      </c>
      <c r="D185" s="141"/>
      <c r="E185" s="58" t="e">
        <f>#REF!</f>
        <v>#REF!</v>
      </c>
      <c r="F185" s="5" t="e">
        <f>#REF!</f>
        <v>#REF!</v>
      </c>
      <c r="G185" s="59" t="e">
        <f>#REF!</f>
        <v>#REF!</v>
      </c>
      <c r="H185" t="e">
        <f>#REF!</f>
        <v>#REF!</v>
      </c>
      <c r="I185" s="179" t="e">
        <f>#REF!</f>
        <v>#REF!</v>
      </c>
      <c r="J185" s="6" t="e">
        <f t="shared" si="16"/>
        <v>#REF!</v>
      </c>
      <c r="K185" s="59" t="e">
        <f>#REF!</f>
        <v>#REF!</v>
      </c>
      <c r="L185" s="6" t="e">
        <f t="shared" si="17"/>
        <v>#REF!</v>
      </c>
      <c r="M185" s="59" t="e">
        <f>#REF!</f>
        <v>#REF!</v>
      </c>
      <c r="N185" s="55" t="e">
        <f t="shared" si="18"/>
        <v>#REF!</v>
      </c>
      <c r="O185" s="165" t="e">
        <f t="shared" si="19"/>
        <v>#REF!</v>
      </c>
    </row>
    <row r="186" spans="1:186" ht="14.45">
      <c r="A186" s="52" t="s">
        <v>205</v>
      </c>
      <c r="C186" s="140" t="s">
        <v>206</v>
      </c>
      <c r="D186" s="141"/>
      <c r="E186" s="58" t="e">
        <f>#REF!</f>
        <v>#REF!</v>
      </c>
      <c r="F186" s="5" t="e">
        <f>#REF!</f>
        <v>#REF!</v>
      </c>
      <c r="G186" s="59" t="e">
        <f>#REF!</f>
        <v>#REF!</v>
      </c>
      <c r="H186" t="e">
        <f>#REF!</f>
        <v>#REF!</v>
      </c>
      <c r="I186" s="179" t="e">
        <f>#REF!</f>
        <v>#REF!</v>
      </c>
      <c r="J186" s="6" t="e">
        <f t="shared" si="16"/>
        <v>#REF!</v>
      </c>
      <c r="K186" s="59" t="e">
        <f>#REF!</f>
        <v>#REF!</v>
      </c>
      <c r="L186" s="6" t="e">
        <f t="shared" si="17"/>
        <v>#REF!</v>
      </c>
      <c r="M186" s="59" t="e">
        <f>#REF!</f>
        <v>#REF!</v>
      </c>
      <c r="N186" s="55" t="e">
        <f t="shared" si="18"/>
        <v>#REF!</v>
      </c>
      <c r="O186" s="165" t="e">
        <f t="shared" si="19"/>
        <v>#REF!</v>
      </c>
    </row>
    <row r="187" spans="1:186" ht="14.45">
      <c r="A187" s="52" t="s">
        <v>207</v>
      </c>
      <c r="C187" s="140" t="s">
        <v>208</v>
      </c>
      <c r="D187" s="198" t="e">
        <f>#REF!</f>
        <v>#REF!</v>
      </c>
      <c r="E187" s="58" t="e">
        <f>#REF!</f>
        <v>#REF!</v>
      </c>
      <c r="F187" s="5" t="e">
        <f>#REF!</f>
        <v>#REF!</v>
      </c>
      <c r="G187" s="59" t="e">
        <f>#REF!</f>
        <v>#REF!</v>
      </c>
      <c r="H187" t="e">
        <f>#REF!</f>
        <v>#REF!</v>
      </c>
      <c r="I187" s="179" t="e">
        <f>#REF!</f>
        <v>#REF!</v>
      </c>
      <c r="J187" s="6" t="e">
        <f t="shared" si="16"/>
        <v>#REF!</v>
      </c>
      <c r="K187" s="59" t="e">
        <f>#REF!</f>
        <v>#REF!</v>
      </c>
      <c r="L187" s="6" t="e">
        <f t="shared" si="17"/>
        <v>#REF!</v>
      </c>
      <c r="M187" s="59" t="e">
        <f>#REF!</f>
        <v>#REF!</v>
      </c>
      <c r="N187" s="55" t="e">
        <f t="shared" si="18"/>
        <v>#REF!</v>
      </c>
      <c r="O187" s="165" t="e">
        <f t="shared" si="19"/>
        <v>#REF!</v>
      </c>
    </row>
    <row r="188" spans="1:186" ht="14.45">
      <c r="A188" s="52" t="s">
        <v>207</v>
      </c>
      <c r="C188" s="219" t="e">
        <f>#REF!</f>
        <v>#REF!</v>
      </c>
      <c r="D188" s="220" t="e">
        <f>#REF!</f>
        <v>#REF!</v>
      </c>
      <c r="E188" s="58" t="e">
        <f>#REF!</f>
        <v>#REF!</v>
      </c>
      <c r="F188" s="5" t="e">
        <f>#REF!</f>
        <v>#REF!</v>
      </c>
      <c r="G188" s="59" t="e">
        <f>#REF!</f>
        <v>#REF!</v>
      </c>
      <c r="H188" t="e">
        <f>#REF!</f>
        <v>#REF!</v>
      </c>
      <c r="I188" s="179" t="e">
        <f>#REF!</f>
        <v>#REF!</v>
      </c>
      <c r="J188" s="6" t="e">
        <f t="shared" si="16"/>
        <v>#REF!</v>
      </c>
      <c r="K188" s="59" t="e">
        <f>#REF!</f>
        <v>#REF!</v>
      </c>
      <c r="L188" s="6" t="e">
        <f t="shared" si="17"/>
        <v>#REF!</v>
      </c>
      <c r="M188" s="59" t="e">
        <f>#REF!</f>
        <v>#REF!</v>
      </c>
      <c r="N188" s="55" t="e">
        <f t="shared" si="18"/>
        <v>#REF!</v>
      </c>
      <c r="O188" s="165" t="e">
        <f t="shared" si="19"/>
        <v>#REF!</v>
      </c>
    </row>
    <row r="189" spans="1:186" ht="14.45">
      <c r="A189" s="52" t="s">
        <v>207</v>
      </c>
      <c r="C189" s="219" t="e">
        <f>#REF!</f>
        <v>#REF!</v>
      </c>
      <c r="D189" s="220" t="e">
        <f>#REF!</f>
        <v>#REF!</v>
      </c>
      <c r="E189" s="58" t="e">
        <f>#REF!</f>
        <v>#REF!</v>
      </c>
      <c r="F189" s="5" t="e">
        <f>#REF!</f>
        <v>#REF!</v>
      </c>
      <c r="G189" s="59" t="e">
        <f>#REF!</f>
        <v>#REF!</v>
      </c>
      <c r="H189" t="e">
        <f>#REF!</f>
        <v>#REF!</v>
      </c>
      <c r="I189" s="179" t="e">
        <f>#REF!</f>
        <v>#REF!</v>
      </c>
      <c r="J189" s="6" t="e">
        <f t="shared" si="16"/>
        <v>#REF!</v>
      </c>
      <c r="K189" s="59" t="e">
        <f>#REF!</f>
        <v>#REF!</v>
      </c>
      <c r="L189" s="6" t="e">
        <f t="shared" si="17"/>
        <v>#REF!</v>
      </c>
      <c r="M189" s="59" t="e">
        <f>#REF!</f>
        <v>#REF!</v>
      </c>
      <c r="N189" s="55" t="e">
        <f t="shared" si="18"/>
        <v>#REF!</v>
      </c>
      <c r="O189" s="165" t="e">
        <f t="shared" si="19"/>
        <v>#REF!</v>
      </c>
    </row>
    <row r="190" spans="1:186" ht="14.45">
      <c r="A190" s="52" t="s">
        <v>207</v>
      </c>
      <c r="C190" s="219" t="e">
        <f>#REF!</f>
        <v>#REF!</v>
      </c>
      <c r="D190" s="220" t="e">
        <f>#REF!</f>
        <v>#REF!</v>
      </c>
      <c r="E190" s="58" t="e">
        <f>#REF!</f>
        <v>#REF!</v>
      </c>
      <c r="F190" s="5" t="e">
        <f>#REF!</f>
        <v>#REF!</v>
      </c>
      <c r="G190" s="59" t="e">
        <f>#REF!</f>
        <v>#REF!</v>
      </c>
      <c r="H190" t="e">
        <f>#REF!</f>
        <v>#REF!</v>
      </c>
      <c r="I190" s="179" t="e">
        <f>#REF!</f>
        <v>#REF!</v>
      </c>
      <c r="J190" s="6" t="e">
        <f t="shared" si="16"/>
        <v>#REF!</v>
      </c>
      <c r="K190" s="59" t="e">
        <f>#REF!</f>
        <v>#REF!</v>
      </c>
      <c r="L190" s="6" t="e">
        <f t="shared" si="17"/>
        <v>#REF!</v>
      </c>
      <c r="M190" s="59" t="e">
        <f>#REF!</f>
        <v>#REF!</v>
      </c>
      <c r="N190" s="55" t="e">
        <f t="shared" si="18"/>
        <v>#REF!</v>
      </c>
      <c r="O190" s="165" t="e">
        <f t="shared" si="19"/>
        <v>#REF!</v>
      </c>
    </row>
    <row r="191" spans="1:186" ht="14.45">
      <c r="A191" s="52" t="s">
        <v>207</v>
      </c>
      <c r="C191" s="219" t="e">
        <f>#REF!</f>
        <v>#REF!</v>
      </c>
      <c r="D191" s="220" t="e">
        <f>#REF!</f>
        <v>#REF!</v>
      </c>
      <c r="E191" s="58" t="e">
        <f>#REF!</f>
        <v>#REF!</v>
      </c>
      <c r="F191" s="5" t="e">
        <f>#REF!</f>
        <v>#REF!</v>
      </c>
      <c r="G191" s="59" t="e">
        <f>#REF!</f>
        <v>#REF!</v>
      </c>
      <c r="H191" t="e">
        <f>#REF!</f>
        <v>#REF!</v>
      </c>
      <c r="I191" s="179" t="e">
        <f>#REF!</f>
        <v>#REF!</v>
      </c>
      <c r="J191" s="6" t="e">
        <f t="shared" si="16"/>
        <v>#REF!</v>
      </c>
      <c r="K191" s="59" t="e">
        <f>#REF!</f>
        <v>#REF!</v>
      </c>
      <c r="L191" s="6" t="e">
        <f t="shared" si="17"/>
        <v>#REF!</v>
      </c>
      <c r="M191" s="59" t="e">
        <f>#REF!</f>
        <v>#REF!</v>
      </c>
      <c r="N191" s="55" t="e">
        <f t="shared" si="18"/>
        <v>#REF!</v>
      </c>
      <c r="O191" s="165" t="e">
        <f t="shared" si="19"/>
        <v>#REF!</v>
      </c>
    </row>
    <row r="192" spans="1:186">
      <c r="A192" s="52"/>
      <c r="C192" s="57"/>
      <c r="E192" s="6" t="e">
        <f>#REF!</f>
        <v>#REF!</v>
      </c>
      <c r="F192" s="5" t="e">
        <f>#REF!</f>
        <v>#REF!</v>
      </c>
      <c r="G192" s="135" t="e">
        <f>#REF!</f>
        <v>#REF!</v>
      </c>
      <c r="H192" t="e">
        <f>#REF!</f>
        <v>#REF!</v>
      </c>
      <c r="I192" s="183" t="e">
        <f>#REF!</f>
        <v>#REF!</v>
      </c>
      <c r="J192" s="6"/>
      <c r="K192" s="135" t="e">
        <f>#REF!</f>
        <v>#REF!</v>
      </c>
      <c r="L192" s="6"/>
      <c r="M192" s="135" t="e">
        <f>#REF!</f>
        <v>#REF!</v>
      </c>
      <c r="N192" s="55"/>
      <c r="O192" s="105"/>
    </row>
    <row r="193" spans="1:186">
      <c r="A193" s="52" t="s">
        <v>209</v>
      </c>
      <c r="C193" s="138" t="s">
        <v>210</v>
      </c>
      <c r="D193" s="112"/>
      <c r="E193" s="58" t="e">
        <f>#REF!</f>
        <v>#REF!</v>
      </c>
      <c r="F193" s="5" t="e">
        <f>#REF!</f>
        <v>#REF!</v>
      </c>
      <c r="G193" s="59" t="e">
        <f>#REF!</f>
        <v>#REF!</v>
      </c>
      <c r="H193" t="e">
        <f>#REF!</f>
        <v>#REF!</v>
      </c>
      <c r="I193" s="179" t="e">
        <f>#REF!</f>
        <v>#REF!</v>
      </c>
      <c r="J193" s="6" t="e">
        <f>+$E193*I193</f>
        <v>#REF!</v>
      </c>
      <c r="K193" s="59" t="e">
        <f>#REF!</f>
        <v>#REF!</v>
      </c>
      <c r="L193" s="6" t="e">
        <f>+$E193*K193</f>
        <v>#REF!</v>
      </c>
      <c r="M193" s="59" t="e">
        <f>#REF!</f>
        <v>#REF!</v>
      </c>
      <c r="N193" s="55" t="e">
        <f>+$E193*M193</f>
        <v>#REF!</v>
      </c>
      <c r="O193" s="165" t="e">
        <f>IF(E193*G193=0,0,IF(OR(E193*G193&lt;&gt;(J193+L193+N193),(J193+L193+N193)=0),"Fill in 'Partial Action'",E193*G193))</f>
        <v>#REF!</v>
      </c>
    </row>
    <row r="194" spans="1:186">
      <c r="A194" s="52" t="s">
        <v>209</v>
      </c>
      <c r="C194" s="142"/>
      <c r="D194" s="112"/>
      <c r="E194" s="58" t="e">
        <f>#REF!</f>
        <v>#REF!</v>
      </c>
      <c r="F194" s="5" t="e">
        <f>#REF!</f>
        <v>#REF!</v>
      </c>
      <c r="G194" s="59" t="e">
        <f>#REF!</f>
        <v>#REF!</v>
      </c>
      <c r="H194" t="e">
        <f>#REF!</f>
        <v>#REF!</v>
      </c>
      <c r="I194" s="179" t="e">
        <f>#REF!</f>
        <v>#REF!</v>
      </c>
      <c r="J194" s="6" t="e">
        <f>+$E194*I194</f>
        <v>#REF!</v>
      </c>
      <c r="K194" s="59" t="e">
        <f>#REF!</f>
        <v>#REF!</v>
      </c>
      <c r="L194" s="6" t="e">
        <f>+$E194*K194</f>
        <v>#REF!</v>
      </c>
      <c r="M194" s="59" t="e">
        <f>#REF!</f>
        <v>#REF!</v>
      </c>
      <c r="N194" s="55" t="e">
        <f>+$E194*M194</f>
        <v>#REF!</v>
      </c>
      <c r="O194" s="165" t="e">
        <f>IF(E194*G194=0,0,IF(OR(E194*G194&lt;&gt;(J194+L194+N194),(J194+L194+N194)=0),"Fill in 'Partial Action'",E194*G194))</f>
        <v>#REF!</v>
      </c>
    </row>
    <row r="195" spans="1:186">
      <c r="A195" s="52" t="s">
        <v>209</v>
      </c>
      <c r="C195" s="142"/>
      <c r="D195" s="112"/>
      <c r="E195" s="58" t="e">
        <f>#REF!</f>
        <v>#REF!</v>
      </c>
      <c r="F195" s="5" t="e">
        <f>#REF!</f>
        <v>#REF!</v>
      </c>
      <c r="G195" s="59" t="e">
        <f>#REF!</f>
        <v>#REF!</v>
      </c>
      <c r="H195" t="e">
        <f>#REF!</f>
        <v>#REF!</v>
      </c>
      <c r="I195" s="179" t="e">
        <f>#REF!</f>
        <v>#REF!</v>
      </c>
      <c r="J195" s="6" t="e">
        <f>+$E195*I195</f>
        <v>#REF!</v>
      </c>
      <c r="K195" s="59" t="e">
        <f>#REF!</f>
        <v>#REF!</v>
      </c>
      <c r="L195" s="6" t="e">
        <f>+$E195*K195</f>
        <v>#REF!</v>
      </c>
      <c r="M195" s="59" t="e">
        <f>#REF!</f>
        <v>#REF!</v>
      </c>
      <c r="N195" s="55" t="e">
        <f>+$E195*M195</f>
        <v>#REF!</v>
      </c>
      <c r="O195" s="165" t="e">
        <f>IF(E195*G195=0,0,IF(OR(E195*G195&lt;&gt;(J195+L195+N195),(J195+L195+N195)=0),"Fill in 'Partial Action'",E195*G195))</f>
        <v>#REF!</v>
      </c>
    </row>
    <row r="196" spans="1:186">
      <c r="A196" s="52" t="s">
        <v>209</v>
      </c>
      <c r="C196" s="142"/>
      <c r="D196" s="112"/>
      <c r="E196" s="58" t="e">
        <f>#REF!</f>
        <v>#REF!</v>
      </c>
      <c r="F196" s="5" t="e">
        <f>#REF!</f>
        <v>#REF!</v>
      </c>
      <c r="G196" s="59" t="e">
        <f>#REF!</f>
        <v>#REF!</v>
      </c>
      <c r="H196" t="e">
        <f>#REF!</f>
        <v>#REF!</v>
      </c>
      <c r="I196" s="179" t="e">
        <f>#REF!</f>
        <v>#REF!</v>
      </c>
      <c r="J196" s="6" t="e">
        <f>+$E196*I196</f>
        <v>#REF!</v>
      </c>
      <c r="K196" s="59" t="e">
        <f>#REF!</f>
        <v>#REF!</v>
      </c>
      <c r="L196" s="6" t="e">
        <f>+$E196*K196</f>
        <v>#REF!</v>
      </c>
      <c r="M196" s="59" t="e">
        <f>#REF!</f>
        <v>#REF!</v>
      </c>
      <c r="N196" s="55" t="e">
        <f>+$E196*M196</f>
        <v>#REF!</v>
      </c>
      <c r="O196" s="165" t="e">
        <f>IF(E196*G196=0,0,IF(OR(E196*G196&lt;&gt;(J196+L196+N196),(J196+L196+N196)=0),"Fill in 'Partial Action'",E196*G196))</f>
        <v>#REF!</v>
      </c>
    </row>
    <row r="197" spans="1:186">
      <c r="A197" s="61"/>
      <c r="C197" s="114"/>
      <c r="D197" s="115"/>
      <c r="E197" s="47"/>
      <c r="F197" s="48"/>
      <c r="G197" s="47"/>
      <c r="H197" s="108"/>
      <c r="I197" s="49"/>
      <c r="J197" s="47"/>
      <c r="K197" s="47"/>
      <c r="L197" s="47"/>
      <c r="M197" s="47"/>
      <c r="N197" s="50"/>
      <c r="O197" s="101"/>
    </row>
    <row r="198" spans="1:186">
      <c r="C198" s="112"/>
      <c r="D198" s="112"/>
      <c r="I198" s="6"/>
      <c r="J198" s="6"/>
      <c r="K198" s="6"/>
      <c r="L198" s="6"/>
      <c r="M198" s="6"/>
      <c r="N198" s="6"/>
    </row>
    <row r="199" spans="1:186" s="9" customFormat="1" ht="14.45">
      <c r="A199" s="86" t="s">
        <v>211</v>
      </c>
      <c r="B199" s="32"/>
      <c r="C199" s="33" t="s">
        <v>212</v>
      </c>
      <c r="D199" s="33"/>
      <c r="E199" s="33"/>
      <c r="F199" s="143" t="s">
        <v>165</v>
      </c>
      <c r="G199" s="87"/>
      <c r="H199" s="33"/>
      <c r="I199" s="87"/>
      <c r="J199" s="87" t="e">
        <f>SUM(J183:J191)-SUM(J193:J196)</f>
        <v>#REF!</v>
      </c>
      <c r="K199" s="87" t="e">
        <f>#REF!</f>
        <v>#REF!</v>
      </c>
      <c r="L199" s="87" t="e">
        <f>SUM(L183:L191)-SUM(L193:L196)</f>
        <v>#REF!</v>
      </c>
      <c r="M199" s="87" t="e">
        <f>#REF!</f>
        <v>#REF!</v>
      </c>
      <c r="N199" s="87" t="e">
        <f>SUM(N183:N191)-SUM(N193:N196)</f>
        <v>#REF!</v>
      </c>
      <c r="O199" s="87" t="e">
        <f>SUM(O183:O191)-SUM(O193:O196)</f>
        <v>#REF!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</row>
    <row r="200" spans="1:186">
      <c r="C200" s="9"/>
      <c r="D200" s="9"/>
      <c r="I200" s="6"/>
      <c r="J200" s="6"/>
      <c r="K200" s="6"/>
      <c r="L200" s="6"/>
      <c r="M200" s="6"/>
      <c r="N200" s="6"/>
    </row>
    <row r="201" spans="1:186" s="9" customFormat="1">
      <c r="A201" s="86"/>
      <c r="B201" s="32">
        <v>2.2999999999999998</v>
      </c>
      <c r="C201" s="33" t="s">
        <v>213</v>
      </c>
      <c r="D201" s="33"/>
      <c r="E201" s="87"/>
      <c r="F201" s="88"/>
      <c r="G201" s="87"/>
      <c r="H201" s="87"/>
      <c r="I201" s="87"/>
      <c r="J201" s="87"/>
      <c r="K201" s="87"/>
      <c r="L201" s="87"/>
      <c r="M201" s="87"/>
      <c r="N201" s="87"/>
      <c r="O201" s="8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</row>
    <row r="202" spans="1:186" s="9" customFormat="1">
      <c r="A202" s="1"/>
      <c r="B202" s="34"/>
      <c r="E202" s="4"/>
      <c r="F202" s="13"/>
      <c r="G202" s="4"/>
      <c r="I202" s="4"/>
      <c r="J202" s="4"/>
      <c r="K202" s="4"/>
      <c r="L202" s="4"/>
      <c r="M202" s="4"/>
      <c r="N202" s="4"/>
      <c r="O202" s="4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</row>
    <row r="203" spans="1:186">
      <c r="A203" s="106"/>
      <c r="C203" s="116"/>
      <c r="D203" s="43"/>
      <c r="E203" s="39"/>
      <c r="F203" s="40"/>
      <c r="G203" s="39"/>
      <c r="H203" s="113"/>
      <c r="I203" s="41"/>
      <c r="J203" s="39"/>
      <c r="K203" s="39"/>
      <c r="L203" s="39"/>
      <c r="M203" s="39"/>
      <c r="N203" s="42"/>
      <c r="O203" s="97"/>
    </row>
    <row r="204" spans="1:186" ht="14.45">
      <c r="A204" s="52"/>
      <c r="C204" s="140" t="e">
        <f>#REF!</f>
        <v>#REF!</v>
      </c>
      <c r="D204" s="141" t="e">
        <f>#REF!</f>
        <v>#REF!</v>
      </c>
      <c r="E204" s="58" t="e">
        <f>#REF!</f>
        <v>#REF!</v>
      </c>
      <c r="F204" s="5" t="e">
        <f>#REF!</f>
        <v>#REF!</v>
      </c>
      <c r="G204" s="59" t="e">
        <f>#REF!</f>
        <v>#REF!</v>
      </c>
      <c r="H204" t="e">
        <f>#REF!</f>
        <v>#REF!</v>
      </c>
      <c r="I204" s="179" t="e">
        <f>#REF!</f>
        <v>#REF!</v>
      </c>
      <c r="J204" s="6" t="e">
        <f>+$E204*I204</f>
        <v>#REF!</v>
      </c>
      <c r="K204" s="59" t="e">
        <f>#REF!</f>
        <v>#REF!</v>
      </c>
      <c r="L204" s="6" t="e">
        <f>+$E204*K204</f>
        <v>#REF!</v>
      </c>
      <c r="M204" s="59" t="e">
        <f>#REF!</f>
        <v>#REF!</v>
      </c>
      <c r="N204" s="55" t="e">
        <f>+$E204*M204</f>
        <v>#REF!</v>
      </c>
      <c r="O204" s="165" t="e">
        <f>IF(E204*G204=0,0,IF(OR(E204*G204&lt;&gt;(J204+L204+N204),(J204+L204+N204)=0),"Fill in 'Partial Action'",E204*G204))</f>
        <v>#REF!</v>
      </c>
    </row>
    <row r="205" spans="1:186">
      <c r="A205" s="61"/>
      <c r="C205" s="114"/>
      <c r="D205" s="115"/>
      <c r="E205" s="47"/>
      <c r="F205" s="48"/>
      <c r="G205" s="47"/>
      <c r="H205" s="108"/>
      <c r="I205" s="49"/>
      <c r="J205" s="47"/>
      <c r="K205" s="47"/>
      <c r="L205" s="47"/>
      <c r="M205" s="47"/>
      <c r="N205" s="50"/>
      <c r="O205" s="101"/>
    </row>
    <row r="206" spans="1:186" s="9" customFormat="1">
      <c r="A206" s="1"/>
      <c r="B206" s="34"/>
      <c r="E206" s="4"/>
      <c r="F206" s="13"/>
      <c r="G206" s="4"/>
      <c r="I206" s="4"/>
      <c r="J206" s="4"/>
      <c r="K206" s="4"/>
      <c r="L206" s="4"/>
      <c r="M206" s="4"/>
      <c r="N206" s="4"/>
      <c r="O206" s="4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</row>
    <row r="207" spans="1:186" s="9" customFormat="1" ht="14.45">
      <c r="A207" s="86" t="s">
        <v>214</v>
      </c>
      <c r="B207" s="32"/>
      <c r="C207" s="33" t="s">
        <v>215</v>
      </c>
      <c r="D207" s="33"/>
      <c r="E207" s="33"/>
      <c r="F207" s="143" t="s">
        <v>216</v>
      </c>
      <c r="G207" s="87"/>
      <c r="H207" s="33"/>
      <c r="I207" s="87"/>
      <c r="J207" s="87" t="e">
        <f>SUM(J203:J205)</f>
        <v>#REF!</v>
      </c>
      <c r="K207" s="87" t="e">
        <f>#REF!</f>
        <v>#REF!</v>
      </c>
      <c r="L207" s="87" t="e">
        <f>SUM(L203:L205)</f>
        <v>#REF!</v>
      </c>
      <c r="M207" s="87" t="e">
        <f>#REF!</f>
        <v>#REF!</v>
      </c>
      <c r="N207" s="87" t="e">
        <f>SUM(N203:N205)</f>
        <v>#REF!</v>
      </c>
      <c r="O207" s="87" t="e">
        <f>O204</f>
        <v>#REF!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</row>
    <row r="208" spans="1:186" s="9" customFormat="1">
      <c r="A208" s="1"/>
      <c r="B208" s="34"/>
      <c r="E208" s="4"/>
      <c r="F208" s="13"/>
      <c r="G208" s="4"/>
      <c r="I208" s="4"/>
      <c r="J208" s="4"/>
      <c r="K208" s="4"/>
      <c r="L208" s="4"/>
      <c r="M208" s="4"/>
      <c r="N208" s="4"/>
      <c r="O208" s="4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</row>
    <row r="209" spans="1:15" ht="14.45" thickBot="1">
      <c r="I209" s="6"/>
      <c r="J209" s="6"/>
      <c r="K209" s="6"/>
      <c r="L209" s="6"/>
      <c r="M209" s="6"/>
      <c r="N209" s="6"/>
    </row>
    <row r="210" spans="1:15" s="126" customFormat="1" ht="20.45" thickBot="1">
      <c r="A210" s="119" t="s">
        <v>217</v>
      </c>
      <c r="B210" s="120"/>
      <c r="C210" s="121" t="s">
        <v>218</v>
      </c>
      <c r="D210" s="121"/>
      <c r="E210" s="122"/>
      <c r="F210" s="122"/>
      <c r="G210" s="122"/>
      <c r="H210" s="122"/>
      <c r="I210" s="122"/>
      <c r="J210" s="123" t="e">
        <f>J207+J199+J176+J149</f>
        <v>#REF!</v>
      </c>
      <c r="K210" s="123" t="e">
        <f>#REF!</f>
        <v>#REF!</v>
      </c>
      <c r="L210" s="123" t="e">
        <f>L207+L199+L176+L149</f>
        <v>#REF!</v>
      </c>
      <c r="M210" s="144" t="e">
        <f>#REF!</f>
        <v>#REF!</v>
      </c>
      <c r="N210" s="124" t="e">
        <f>N207+N199+N176+N149</f>
        <v>#REF!</v>
      </c>
      <c r="O210" s="125" t="e">
        <f>O199+O178+O207</f>
        <v>#REF!</v>
      </c>
    </row>
    <row r="211" spans="1:15" ht="15.6">
      <c r="I211" s="6"/>
      <c r="J211" s="6"/>
      <c r="K211" s="6"/>
      <c r="L211" s="145"/>
      <c r="M211" s="145"/>
      <c r="N211" s="146"/>
    </row>
    <row r="212" spans="1:15" ht="15.95" thickBot="1">
      <c r="I212" s="6"/>
      <c r="J212" s="6"/>
      <c r="K212" s="6"/>
      <c r="L212" s="145"/>
      <c r="M212" s="145"/>
      <c r="N212" s="146"/>
    </row>
    <row r="213" spans="1:15" s="155" customFormat="1" ht="24" thickTop="1" thickBot="1">
      <c r="A213" s="147" t="s">
        <v>219</v>
      </c>
      <c r="B213" s="148"/>
      <c r="C213" s="149" t="s">
        <v>220</v>
      </c>
      <c r="D213" s="149"/>
      <c r="E213" s="149">
        <f>+F210+F127</f>
        <v>0</v>
      </c>
      <c r="F213" s="149"/>
      <c r="G213" s="149"/>
      <c r="H213" s="149"/>
      <c r="I213" s="150"/>
      <c r="J213" s="151" t="e">
        <f>+J210+J127</f>
        <v>#REF!</v>
      </c>
      <c r="K213" s="152"/>
      <c r="L213" s="151" t="e">
        <f>+L210+L127</f>
        <v>#REF!</v>
      </c>
      <c r="M213" s="152"/>
      <c r="N213" s="153" t="e">
        <f>+N210+N127</f>
        <v>#REF!</v>
      </c>
      <c r="O213" s="154" t="e">
        <f>+O210+O127</f>
        <v>#REF!</v>
      </c>
    </row>
    <row r="214" spans="1:15" ht="14.45" thickTop="1">
      <c r="I214" s="6"/>
      <c r="J214" s="6"/>
      <c r="K214" s="6"/>
      <c r="L214" s="6"/>
      <c r="M214" s="6"/>
      <c r="N214" s="6"/>
    </row>
    <row r="215" spans="1:15" ht="7.5" customHeight="1">
      <c r="H215" s="176"/>
      <c r="I215" s="170"/>
      <c r="J215" s="39"/>
      <c r="K215" s="43"/>
      <c r="L215" s="43"/>
      <c r="M215" s="43"/>
      <c r="N215" s="43"/>
      <c r="O215" s="42"/>
    </row>
    <row r="216" spans="1:15" ht="18">
      <c r="H216" s="172" t="s">
        <v>221</v>
      </c>
      <c r="I216" s="156"/>
      <c r="J216" s="6"/>
      <c r="O216" s="55"/>
    </row>
    <row r="217" spans="1:15" ht="7.15" customHeight="1">
      <c r="H217" s="173"/>
      <c r="I217" s="174"/>
      <c r="J217" s="47"/>
      <c r="K217" s="47"/>
      <c r="L217" s="51"/>
      <c r="M217" s="51"/>
      <c r="N217" s="51"/>
      <c r="O217" s="50"/>
    </row>
    <row r="218" spans="1:15" ht="9" customHeight="1">
      <c r="H218" s="116"/>
      <c r="I218" s="43"/>
      <c r="J218" s="39"/>
      <c r="K218" s="43"/>
      <c r="L218" s="185"/>
      <c r="M218" s="185"/>
      <c r="N218" s="185"/>
      <c r="O218" s="189"/>
    </row>
    <row r="219" spans="1:15" ht="17.45" customHeight="1">
      <c r="H219" s="53"/>
      <c r="I219" s="168"/>
      <c r="J219" s="167"/>
      <c r="L219" s="192" t="s">
        <v>222</v>
      </c>
      <c r="M219" s="192" t="s">
        <v>222</v>
      </c>
      <c r="N219" s="192" t="s">
        <v>222</v>
      </c>
      <c r="O219" s="190" t="s">
        <v>5</v>
      </c>
    </row>
    <row r="220" spans="1:15" ht="17.45" customHeight="1">
      <c r="H220" s="53"/>
      <c r="I220" s="168"/>
      <c r="J220" s="167"/>
      <c r="L220" s="193" t="s">
        <v>223</v>
      </c>
      <c r="M220" s="193" t="s">
        <v>224</v>
      </c>
      <c r="N220" s="193" t="s">
        <v>225</v>
      </c>
      <c r="O220" s="191" t="s">
        <v>11</v>
      </c>
    </row>
    <row r="221" spans="1:15" ht="17.45" customHeight="1">
      <c r="H221" s="53"/>
      <c r="I221" s="168"/>
      <c r="J221" s="167"/>
      <c r="K221" s="34" t="s">
        <v>226</v>
      </c>
      <c r="L221" s="186" t="e">
        <f>#REF!</f>
        <v>#REF!</v>
      </c>
      <c r="M221" s="186" t="e">
        <f>#REF!</f>
        <v>#REF!</v>
      </c>
      <c r="N221" s="186" t="e">
        <f>#REF!</f>
        <v>#REF!</v>
      </c>
      <c r="O221" s="196" t="e">
        <f>SUM(L221:N221)</f>
        <v>#REF!</v>
      </c>
    </row>
    <row r="222" spans="1:15" ht="17.45" customHeight="1">
      <c r="H222" s="171"/>
      <c r="I222" s="167"/>
      <c r="K222" s="184" t="s">
        <v>227</v>
      </c>
      <c r="L222" s="187" t="e">
        <f>#REF!</f>
        <v>#REF!</v>
      </c>
      <c r="M222" s="187" t="e">
        <f>#REF!</f>
        <v>#REF!</v>
      </c>
      <c r="N222" s="187" t="e">
        <f>#REF!</f>
        <v>#REF!</v>
      </c>
      <c r="O222" s="197" t="e">
        <f>SUM(L222:N222)</f>
        <v>#REF!</v>
      </c>
    </row>
    <row r="223" spans="1:15" ht="17.45" customHeight="1">
      <c r="H223" s="57"/>
      <c r="I223" s="169"/>
      <c r="K223" s="184" t="s">
        <v>228</v>
      </c>
      <c r="L223" s="187" t="e">
        <f>#REF!</f>
        <v>#REF!</v>
      </c>
      <c r="M223" s="187" t="e">
        <f>#REF!</f>
        <v>#REF!</v>
      </c>
      <c r="N223" s="187" t="e">
        <f>#REF!</f>
        <v>#REF!</v>
      </c>
      <c r="O223" s="197" t="e">
        <f>SUM(L223:N223)</f>
        <v>#REF!</v>
      </c>
    </row>
    <row r="224" spans="1:15" ht="17.45" customHeight="1" thickBot="1">
      <c r="H224" s="57"/>
      <c r="I224" s="169"/>
      <c r="K224" s="184" t="s">
        <v>229</v>
      </c>
      <c r="L224" s="188" t="e">
        <f>#REF!</f>
        <v>#REF!</v>
      </c>
      <c r="M224" s="188" t="e">
        <f>#REF!</f>
        <v>#REF!</v>
      </c>
      <c r="N224" s="187" t="e">
        <f>#REF!</f>
        <v>#REF!</v>
      </c>
      <c r="O224" s="197" t="e">
        <f>SUM(L224:N224)</f>
        <v>#REF!</v>
      </c>
    </row>
    <row r="225" spans="8:15" ht="24" customHeight="1" thickBot="1">
      <c r="H225" s="62"/>
      <c r="I225" s="175"/>
      <c r="J225" s="51"/>
      <c r="K225" s="51"/>
      <c r="L225" s="51"/>
      <c r="M225" s="51"/>
      <c r="N225" s="194" t="s">
        <v>5</v>
      </c>
      <c r="O225" s="195" t="e">
        <f>SUM(O221:O224)</f>
        <v>#REF!</v>
      </c>
    </row>
  </sheetData>
  <mergeCells count="15">
    <mergeCell ref="C190:D190"/>
    <mergeCell ref="C191:D191"/>
    <mergeCell ref="C9:D9"/>
    <mergeCell ref="A17:A18"/>
    <mergeCell ref="C49:D49"/>
    <mergeCell ref="A57:A58"/>
    <mergeCell ref="A76:A77"/>
    <mergeCell ref="I10:J10"/>
    <mergeCell ref="C188:D188"/>
    <mergeCell ref="C189:D189"/>
    <mergeCell ref="M10:N10"/>
    <mergeCell ref="K10:L10"/>
    <mergeCell ref="C89:D89"/>
    <mergeCell ref="C65:D65"/>
    <mergeCell ref="C74:D74"/>
  </mergeCells>
  <phoneticPr fontId="21" type="noConversion"/>
  <conditionalFormatting sqref="O221:O225 L221:N224 M204 K204 E193:E196 E204 G204 K183:K191 I193:I196 K193:K196 I204 G193:G196 M193:M196 G183:G191 M183:M191 E183:E191 I183:I191 G138:G143 E146:E147 E154:E157 E167:E170 E173 M167:M170 I138:I143 K138:K143 I146:I147 K146:K147 G160:G164 I160:I164 I154:I157 I167:I170 M173 K160:K164 K154:K157 K167:K170 E138:E143 K173 G146:G147 E160:E164 I173 G154:G157 M138:M143 G167:G170 M146:M147 G173 M160:M164 M154:M157 E33:E34 E20:E29 E59:E63 I69:I72 E117:E118 E78:E87 E93:E95 G20:G29 E69:E72 E105:E110 E40:E47 M117:M118 I40:I47 I20:I28 I33:I34 K33:K34 K20:K28 I59:I63 K59:K63 K69:K72 I78:I87 K78:K87 I93:I95 K93:K95 I105:I110 K105:K110 I117:I118 K117:K118 G33:G34 M20:M28 G40:G47 M33:M34 G59:G63 K40:K47 G69:G72 M59:M63 G78:G87 M69:M72 G93:G95 M78:M87 G105:G110 M93:M95 G117:G118 M105:M110 C9 M40:M47">
    <cfRule type="cellIs" dxfId="0" priority="1" stopIfTrue="1" operator="equal">
      <formula>0</formula>
    </cfRule>
  </conditionalFormatting>
  <pageMargins left="0.35" right="0.18" top="0.22" bottom="0.28000000000000003" header="0.19" footer="0.09"/>
  <pageSetup paperSize="9" scale="78" fitToHeight="99" orientation="landscape" r:id="rId1"/>
  <headerFooter alignWithMargins="0">
    <oddFooter>&amp;LBudget Trust Fund Management with PLE&amp;CPage &amp;P/&amp;N&amp;R&amp;D</oddFooter>
  </headerFooter>
  <rowBreaks count="3" manualBreakCount="3">
    <brk id="51" max="16383" man="1"/>
    <brk id="100" max="16383" man="1"/>
    <brk id="1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DFA Document" ma:contentTypeID="0x01010011144445D273427B9D6240D104CBB18900A820CD5101464D4A94C66D8D2B9964B7" ma:contentTypeVersion="21" ma:contentTypeDescription="This content type is used for FDFA documents and offers additional fields by comparison with standard SharePoint content." ma:contentTypeScope="" ma:versionID="f4c4b7188763acdeb34ba492566bfc4c">
  <xsd:schema xmlns:xsd="http://www.w3.org/2001/XMLSchema" xmlns:xs="http://www.w3.org/2001/XMLSchema" xmlns:p="http://schemas.microsoft.com/office/2006/metadata/properties" xmlns:ns2="4ff79eb2-362b-468d-b56b-638f7c488e4a" xmlns:ns3="232d8759-9594-46fc-9003-4741c2d79a00" xmlns:ns4="a67a32d5-cc89-4724-9e73-da407116347f" targetNamespace="http://schemas.microsoft.com/office/2006/metadata/properties" ma:root="true" ma:fieldsID="b84c8cf476b03ec46da76f77362b31fe" ns2:_="" ns3:_="" ns4:_="">
    <xsd:import namespace="4ff79eb2-362b-468d-b56b-638f7c488e4a"/>
    <xsd:import namespace="232d8759-9594-46fc-9003-4741c2d79a00"/>
    <xsd:import namespace="a67a32d5-cc89-4724-9e73-da407116347f"/>
    <xsd:element name="properties">
      <xsd:complexType>
        <xsd:sequence>
          <xsd:element name="documentManagement">
            <xsd:complexType>
              <xsd:all>
                <xsd:element ref="ns2:EdaCreationDate" minOccurs="0"/>
                <xsd:element ref="ns2:EdaComment" minOccurs="0"/>
                <xsd:element ref="ns2:EdaDescription"/>
                <xsd:element ref="ns2:EdaDocumentTypeTaxHTField0" minOccurs="0"/>
                <xsd:element ref="ns3:EdaAuthors" minOccurs="0"/>
                <xsd:element ref="ns2:EdaClassificationTaxHTField0" minOccurs="0"/>
                <xsd:element ref="ns3:EdaLanguageTaxHTField0" minOccurs="0"/>
                <xsd:element ref="ns4:TaxKeywordTaxHTField" minOccurs="0"/>
                <xsd:element ref="ns4:TaxCatchAll" minOccurs="0"/>
                <xsd:element ref="ns4:TaxCatchAllLabel" minOccurs="0"/>
                <xsd:element ref="ns3:EdaOrganizationalUnitTaxHTField0" minOccurs="0"/>
                <xsd:element ref="ns3:EdaKeywordsTaxHTField0" minOccurs="0"/>
                <xsd:element ref="ns3:EdaCountryTaxHTField0" minOccurs="0"/>
                <xsd:element ref="ns3:EdaRegionTaxHTField0" minOccurs="0"/>
                <xsd:element ref="ns3:EdaPartnerTaxHTField0" minOccurs="0"/>
                <xsd:element ref="ns3:EdaThemeTaxHTField0" minOccurs="0"/>
                <xsd:element ref="ns3:EdaSubThemeTaxHTField0" minOccurs="0"/>
                <xsd:element ref="ns3:EdaContact" minOccurs="0"/>
                <xsd:element ref="ns3:ArchiveClassificationTaxHTField0" minOccurs="0"/>
                <xsd:element ref="ns2:ExternalAuthors" minOccurs="0"/>
                <xsd:element ref="ns2:Eda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79eb2-362b-468d-b56b-638f7c488e4a" elementFormDefault="qualified">
    <xsd:import namespace="http://schemas.microsoft.com/office/2006/documentManagement/types"/>
    <xsd:import namespace="http://schemas.microsoft.com/office/infopath/2007/PartnerControls"/>
    <xsd:element name="EdaCreationDate" ma:index="8" nillable="true" ma:displayName="Creation date" ma:description="Defines when the document was created (in contrast to created, which corresponds to the time when it was uploaded according to SharePoint)." ma:format="DateTime" ma:internalName="EdaCreationDate" ma:readOnly="false">
      <xsd:simpleType>
        <xsd:restriction base="dms:DateTime"/>
      </xsd:simpleType>
    </xsd:element>
    <xsd:element name="EdaComment" ma:index="9" nillable="true" ma:displayName="Comment" ma:description="Document can be evaluated regarding its content, reliability, up-to-date, etc." ma:internalName="EdaComment" ma:readOnly="false">
      <xsd:simpleType>
        <xsd:restriction base="dms:Note">
          <xsd:maxLength value="255"/>
        </xsd:restriction>
      </xsd:simpleType>
    </xsd:element>
    <xsd:element name="EdaDescription" ma:index="10" ma:displayName="Content description" ma:description="Description the document content" ma:internalName="EdaDescription" ma:readOnly="false">
      <xsd:simpleType>
        <xsd:restriction base="dms:Note">
          <xsd:maxLength value="255"/>
        </xsd:restriction>
      </xsd:simpleType>
    </xsd:element>
    <xsd:element name="EdaDocumentTypeTaxHTField0" ma:index="12" ma:taxonomy="true" ma:internalName="EdaDocumentTypeTaxHTField0" ma:taxonomyFieldName="EdaDocumentType" ma:displayName="Document Type" ma:readOnly="false" ma:fieldId="{c5e1d53d-ff32-4648-bc0f-2448e3caf9f7}" ma:sspId="ab4a62fc-5d8d-41d4-b787-255179724a9b" ma:termSetId="53d7a332-6e56-456a-8827-c93c9c85d3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lassificationTaxHTField0" ma:index="15" ma:taxonomy="true" ma:internalName="EdaClassificationTaxHTField0" ma:taxonomyFieldName="EdaClassification" ma:displayName="Classification" ma:readOnly="false" ma:default="1;#Öffentlich|164b0b45-02b3-4d79-835a-656eda9513fb" ma:fieldId="{c7d3c020-e793-40ae-b0cf-c7d62c3fdf9d}" ma:sspId="ab4a62fc-5d8d-41d4-b787-255179724a9b" ma:termSetId="cc8f0a06-031c-4443-9999-c5d294bd6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Authors" ma:index="39" nillable="true" ma:displayName="External authors" ma:description="Who created/wrote this content? Use this field if author is not working at the FDFA." ma:internalName="ExternalAuthors" ma:readOnly="false">
      <xsd:simpleType>
        <xsd:restriction base="dms:Text">
          <xsd:maxLength value="255"/>
        </xsd:restriction>
      </xsd:simpleType>
    </xsd:element>
    <xsd:element name="EdaVariationsItemGroupID" ma:index="40" nillable="true" ma:displayName="EdaVariationsItemGroupID" ma:internalName="EdaVariationsItemGroup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8759-9594-46fc-9003-4741c2d79a00" elementFormDefault="qualified">
    <xsd:import namespace="http://schemas.microsoft.com/office/2006/documentManagement/types"/>
    <xsd:import namespace="http://schemas.microsoft.com/office/infopath/2007/PartnerControls"/>
    <xsd:element name="EdaAuthors" ma:index="13" nillable="true" ma:displayName="Authors" ma:description="Who created/wrote this content? Use this field if author is working at the FDFA." ma:list="UserInfo" ma:SharePointGroup="0" ma:internalName="Eda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LanguageTaxHTField0" ma:index="17" ma:taxonomy="true" ma:internalName="EdaLanguageTaxHTField0" ma:taxonomyFieldName="EdaLanguage" ma:displayName="Language" ma:readOnly="fals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OrganizationalUnitTaxHTField0" ma:index="22" nillable="true" ma:taxonomy="true" ma:internalName="EdaOrganizationalUnitTaxHTField0" ma:taxonomyFieldName="EdaOrganizationalUnit" ma:displayName="Organisational Unit" ma:readOnly="false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24" nillable="true" ma:taxonomy="true" ma:internalName="EdaKeywordsTaxHTField0" ma:taxonomyFieldName="EdaKeywords" ma:displayName="Keywords describing content" ma:readOnly="false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26" nillable="true" ma:taxonomy="true" ma:internalName="EdaCountryTaxHTField0" ma:taxonomyFieldName="EdaCountry" ma:displayName="Country" ma:readOnly="false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28" nillable="true" ma:taxonomy="true" ma:internalName="EdaRegionTaxHTField0" ma:taxonomyFieldName="EdaRegion" ma:displayName="Region" ma:readOnly="false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30" nillable="true" ma:taxonomy="true" ma:internalName="EdaPartnerTaxHTField0" ma:taxonomyFieldName="EdaPartner" ma:displayName="Partner" ma:readOnly="false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32" nillable="true" ma:taxonomy="true" ma:internalName="EdaThemeTaxHTField0" ma:taxonomyFieldName="EdaTheme" ma:displayName="Topic" ma:readOnly="fals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34" nillable="true" ma:taxonomy="true" ma:internalName="EdaSubThemeTaxHTField0" ma:taxonomyFieldName="EdaSubTheme" ma:displayName="Sub-Topic" ma:default="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36" nillable="true" ma:displayName="Published by:" ma:description="Who published or uploaded this content?" ma:indexed="true" ma:list="UserInfo" ma:SharePointGroup="0" ma:internalName="EdaContac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7" nillable="true" ma:taxonomy="true" ma:internalName="EdaArchiveClassificationTaxHTField0" ma:taxonomyFieldName="EdaArchiveClassification" ma:displayName="Suitability for archiving" ma:default="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32d5-cc89-4724-9e73-da407116347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abe67119-bd32-4d5b-910c-ded8a73415bf}" ma:internalName="TaxCatchAll" ma:showField="CatchAllData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abe67119-bd32-4d5b-910c-ded8a73415bf}" ma:internalName="TaxCatchAllLabel" ma:readOnly="true" ma:showField="CatchAllDataLabel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ClassificationTaxHTField0 xmlns="232d8759-9594-46fc-9003-4741c2d79a00">
      <Terms xmlns="http://schemas.microsoft.com/office/infopath/2007/PartnerControls"/>
    </ArchiveClassificationTaxHTField0>
    <EdaDescription xmlns="4ff79eb2-362b-468d-b56b-638f7c488e4a"/>
    <EdaLanguageTaxHTField0 xmlns="232d8759-9594-46fc-9003-4741c2d79a00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Englisch</TermName>
          <TermId xmlns="http://schemas.microsoft.com/office/infopath/2007/PartnerControls">b2b4c337-df34-4705-abf6-c99e9ddec2e1</TermId>
        </TermInfo>
      </Terms>
    </EdaLanguageTaxHTField0>
    <EdaRegionTaxHTField0 xmlns="232d8759-9594-46fc-9003-4741c2d79a00">
      <Terms xmlns="http://schemas.microsoft.com/office/infopath/2007/PartnerControls"/>
    </EdaRegionTaxHTField0>
    <EdaAuthors xmlns="232d8759-9594-46fc-9003-4741c2d79a00">
      <UserInfo>
        <DisplayName/>
        <AccountId xsi:nil="true"/>
        <AccountType/>
      </UserInfo>
    </EdaAuthors>
    <TaxCatchAll xmlns="a67a32d5-cc89-4724-9e73-da407116347f">
      <Value>363</Value>
      <Value>9</Value>
      <Value>2</Value>
      <Value>1</Value>
    </TaxCatchAll>
    <EdaCountryTaxHTField0 xmlns="232d8759-9594-46fc-9003-4741c2d79a00">
      <Terms xmlns="http://schemas.microsoft.com/office/infopath/2007/PartnerControls"/>
    </EdaCountryTaxHTField0>
    <EdaDocumentType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Formular</TermName>
          <TermId xmlns="http://schemas.microsoft.com/office/infopath/2007/PartnerControls">9a520cd2-7026-4c08-a748-1a9fb571fdbb</TermId>
        </TermInfo>
      </Terms>
    </EdaDocumentTypeTaxHTField0>
    <EdaPartnerTaxHTField0 xmlns="232d8759-9594-46fc-9003-4741c2d79a00">
      <Terms xmlns="http://schemas.microsoft.com/office/infopath/2007/PartnerControls"/>
    </EdaPartnerTaxHTField0>
    <EdaCreationDate xmlns="4ff79eb2-362b-468d-b56b-638f7c488e4a" xsi:nil="true"/>
    <EdaOrganizationalUnitTaxHTField0 xmlns="232d8759-9594-46fc-9003-4741c2d79a00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Kompetenzzentrum Verträge und Beschaffung</TermName>
          <TermId xmlns="http://schemas.microsoft.com/office/infopath/2007/PartnerControls">30641e8f-2270-40da-8a71-0d1856a8c29d</TermId>
        </TermInfo>
      </Terms>
    </EdaOrganizationalUnitTaxHTField0>
    <EdaKeywordsTaxHTField0 xmlns="232d8759-9594-46fc-9003-4741c2d79a00">
      <Terms xmlns="http://schemas.microsoft.com/office/infopath/2007/PartnerControls"/>
    </EdaKeywordsTaxHTField0>
    <TaxKeywordTaxHTField xmlns="a67a32d5-cc89-4724-9e73-da407116347f">
      <Terms xmlns="http://schemas.microsoft.com/office/infopath/2007/PartnerControls"/>
    </TaxKeywordTaxHTField>
    <EdaClassification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Öffentlich</TermName>
          <TermId xmlns="http://schemas.microsoft.com/office/infopath/2007/PartnerControls">164b0b45-02b3-4d79-835a-656eda9513fb</TermId>
        </TermInfo>
      </Terms>
    </EdaClassificationTaxHTField0>
    <ExternalAuthors xmlns="4ff79eb2-362b-468d-b56b-638f7c488e4a" xsi:nil="true"/>
    <EdaSubThemeTaxHTField0 xmlns="232d8759-9594-46fc-9003-4741c2d79a00">
      <Terms xmlns="http://schemas.microsoft.com/office/infopath/2007/PartnerControls"/>
    </EdaSubThemeTaxHTField0>
    <EdaComment xmlns="4ff79eb2-362b-468d-b56b-638f7c488e4a" xsi:nil="true"/>
    <EdaThemeTaxHTField0 xmlns="232d8759-9594-46fc-9003-4741c2d79a00">
      <Terms xmlns="http://schemas.microsoft.com/office/infopath/2007/PartnerControls"/>
    </EdaThemeTaxHTField0>
    <EdaContact xmlns="232d8759-9594-46fc-9003-4741c2d79a00">
      <UserInfo>
        <DisplayName/>
        <AccountId>88</AccountId>
        <AccountType/>
      </UserInfo>
    </EdaContact>
  </documentManagement>
</p:properties>
</file>

<file path=customXml/itemProps1.xml><?xml version="1.0" encoding="utf-8"?>
<ds:datastoreItem xmlns:ds="http://schemas.openxmlformats.org/officeDocument/2006/customXml" ds:itemID="{53FA7324-4D5F-433B-9ADB-29AEAC252241}"/>
</file>

<file path=customXml/itemProps2.xml><?xml version="1.0" encoding="utf-8"?>
<ds:datastoreItem xmlns:ds="http://schemas.openxmlformats.org/officeDocument/2006/customXml" ds:itemID="{9F8BF467-9BBF-4754-BCE8-720111B56492}"/>
</file>

<file path=customXml/itemProps3.xml><?xml version="1.0" encoding="utf-8"?>
<ds:datastoreItem xmlns:ds="http://schemas.openxmlformats.org/officeDocument/2006/customXml" ds:itemID="{B6EC84FB-4CF6-4405-939A-F1ECF25D2BA3}"/>
</file>

<file path=customXml/itemProps4.xml><?xml version="1.0" encoding="utf-8"?>
<ds:datastoreItem xmlns:ds="http://schemas.openxmlformats.org/officeDocument/2006/customXml" ds:itemID="{67B80336-7F8D-462E-B6F9-7A1DA1CE98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Switzerland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mandate: Budget</dc:title>
  <dc:subject/>
  <dc:creator>SDC Switzerland</dc:creator>
  <cp:keywords/>
  <dc:description/>
  <cp:lastModifiedBy>Portmann Jörg EDA POJ</cp:lastModifiedBy>
  <cp:revision/>
  <dcterms:created xsi:type="dcterms:W3CDTF">2001-10-23T13:16:07Z</dcterms:created>
  <dcterms:modified xsi:type="dcterms:W3CDTF">2025-12-18T08:04:09Z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COO.2011.100.3.472942</vt:lpwstr>
  </property>
  <property fmtid="{D5CDD505-2E9C-101B-9397-08002B2CF9AE}" pid="3" name="FSC#COOELAK@1.1001:Subject">
    <vt:lpwstr>Mandate Agreement for Project Implementation: Offer Form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Johner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Dienst Finanzsysteme und Beratung</vt:lpwstr>
  </property>
  <property fmtid="{D5CDD505-2E9C-101B-9397-08002B2CF9AE}" pid="16" name="FSC#COOELAK@1.1001:CreatedAt">
    <vt:lpwstr>26.02.2007 10:52:31</vt:lpwstr>
  </property>
  <property fmtid="{D5CDD505-2E9C-101B-9397-08002B2CF9AE}" pid="17" name="FSC#COOELAK@1.1001:OU">
    <vt:lpwstr>Dienst Finanzsysteme und Beratung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*COO.2011.100.3.472942*</vt:lpwstr>
  </property>
  <property fmtid="{D5CDD505-2E9C-101B-9397-08002B2CF9AE}" pid="20" name="FSC#COOELAK@1.1001:RefBarCode">
    <vt:lpwstr>*Mandate Agreement for Project Implementation: Offer Form*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TaxKeyword">
    <vt:lpwstr/>
  </property>
  <property fmtid="{D5CDD505-2E9C-101B-9397-08002B2CF9AE}" pid="25" name="EdaClassification">
    <vt:lpwstr>1;#Öffentlich|164b0b45-02b3-4d79-835a-656eda9513fb</vt:lpwstr>
  </property>
  <property fmtid="{D5CDD505-2E9C-101B-9397-08002B2CF9AE}" pid="26" name="EdaOrganizationalUnit">
    <vt:lpwstr>363;#Kompetenzzentrum Verträge und Beschaffung|30641e8f-2270-40da-8a71-0d1856a8c29d</vt:lpwstr>
  </property>
  <property fmtid="{D5CDD505-2E9C-101B-9397-08002B2CF9AE}" pid="27" name="EdaLanguage">
    <vt:lpwstr>2;#Englisch|b2b4c337-df34-4705-abf6-c99e9ddec2e1</vt:lpwstr>
  </property>
  <property fmtid="{D5CDD505-2E9C-101B-9397-08002B2CF9AE}" pid="28" name="EdaPartner">
    <vt:lpwstr/>
  </property>
  <property fmtid="{D5CDD505-2E9C-101B-9397-08002B2CF9AE}" pid="29" name="EdaTheme">
    <vt:lpwstr/>
  </property>
  <property fmtid="{D5CDD505-2E9C-101B-9397-08002B2CF9AE}" pid="30" name="EdaDocumentType">
    <vt:lpwstr>9;#Formular|9a520cd2-7026-4c08-a748-1a9fb571fdbb</vt:lpwstr>
  </property>
  <property fmtid="{D5CDD505-2E9C-101B-9397-08002B2CF9AE}" pid="31" name="EdaArchiveClassification">
    <vt:lpwstr/>
  </property>
  <property fmtid="{D5CDD505-2E9C-101B-9397-08002B2CF9AE}" pid="32" name="EdaKeywords">
    <vt:lpwstr/>
  </property>
  <property fmtid="{D5CDD505-2E9C-101B-9397-08002B2CF9AE}" pid="33" name="EdaRegion">
    <vt:lpwstr/>
  </property>
  <property fmtid="{D5CDD505-2E9C-101B-9397-08002B2CF9AE}" pid="34" name="EdaCountry">
    <vt:lpwstr/>
  </property>
  <property fmtid="{D5CDD505-2E9C-101B-9397-08002B2CF9AE}" pid="35" name="EdaSubTheme">
    <vt:lpwstr/>
  </property>
  <property fmtid="{D5CDD505-2E9C-101B-9397-08002B2CF9AE}" pid="36" name="display_urn:schemas-microsoft-com:office:office#EdaContact">
    <vt:lpwstr>norbert.wernicke@eda.admin.ch</vt:lpwstr>
  </property>
</Properties>
</file>